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30.10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утверждение'!$B$14:$I$214</definedName>
    <definedName name="_xlnm.Print_Area" localSheetId="0">'на утверждение'!$A$1:$I$217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4" i="3" l="1"/>
  <c r="H214" i="3"/>
  <c r="G214" i="3"/>
  <c r="F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<sst xmlns="http://schemas.openxmlformats.org/spreadsheetml/2006/main" count="21" uniqueCount="21">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</sst>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0.10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"КАМПО"</v>
          </cell>
          <cell r="G4" t="str">
            <v>Михейкин</v>
          </cell>
          <cell r="H4" t="str">
            <v>Евгений</v>
          </cell>
          <cell r="I4" t="str">
            <v>Владимирович</v>
          </cell>
          <cell r="K4" t="str">
            <v>Ведущий инженер-электроник</v>
          </cell>
          <cell r="L4"/>
          <cell r="M4" t="str">
            <v>очередная</v>
          </cell>
          <cell r="N4" t="str">
            <v>административно-технический персонал, с правом испытания оборудования повышенным напряжением</v>
          </cell>
          <cell r="R4" t="str">
            <v>IV до 1000 В</v>
          </cell>
          <cell r="S4" t="str">
            <v>ПТЭЭСиС</v>
          </cell>
          <cell r="V4">
            <v>0.375</v>
          </cell>
        </row>
        <row r="5">
          <cell r="E5" t="str">
            <v>МАУ "ЧИСТЫЙ ГОРОД"</v>
          </cell>
          <cell r="G5" t="str">
            <v>Луконин</v>
          </cell>
          <cell r="H5" t="str">
            <v>Виталий</v>
          </cell>
          <cell r="I5" t="str">
            <v>Александрович</v>
          </cell>
          <cell r="K5" t="str">
            <v>Заместитель начальника отдела</v>
          </cell>
          <cell r="L5"/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МАУ "ЧИСТЫЙ ГОРОД"</v>
          </cell>
          <cell r="G6" t="str">
            <v>Масляков</v>
          </cell>
          <cell r="H6" t="str">
            <v>Дмитрий</v>
          </cell>
          <cell r="I6" t="str">
            <v>Степанович</v>
          </cell>
          <cell r="K6" t="str">
            <v>Начальник электромонтажного участка</v>
          </cell>
          <cell r="L6"/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МАУ "ЧИСТЫЙ ГОРОД"</v>
          </cell>
          <cell r="G7" t="str">
            <v>Санков</v>
          </cell>
          <cell r="H7" t="str">
            <v>Николай</v>
          </cell>
          <cell r="I7" t="str">
            <v>Николаевич</v>
          </cell>
          <cell r="K7" t="str">
            <v>Начальник электромонтажного участка</v>
          </cell>
          <cell r="L7"/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МАУ "ЧИСТЫЙ ГОРОД"</v>
          </cell>
          <cell r="G8" t="str">
            <v>Танель</v>
          </cell>
          <cell r="H8" t="str">
            <v>Юрий</v>
          </cell>
          <cell r="I8" t="str">
            <v>Григорьевич</v>
          </cell>
          <cell r="K8" t="str">
            <v>Заместитель директора</v>
          </cell>
          <cell r="L8"/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"ГЕФЕСТ-ИНЖИНИРИНГ"</v>
          </cell>
          <cell r="G9" t="str">
            <v>Бердиев</v>
          </cell>
          <cell r="H9" t="str">
            <v>Рустам</v>
          </cell>
          <cell r="I9" t="str">
            <v>Худайназарович</v>
          </cell>
          <cell r="K9" t="str">
            <v>Начальник котельной</v>
          </cell>
          <cell r="L9"/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"ГЕФЕСТ-ИНЖИНИРИНГ"</v>
          </cell>
          <cell r="G10" t="str">
            <v>Лазутин</v>
          </cell>
          <cell r="H10" t="str">
            <v>Андрей</v>
          </cell>
          <cell r="I10" t="str">
            <v>Петрович</v>
          </cell>
          <cell r="K10" t="str">
            <v>Электромонтер по ремонту обслуживанию электрооборудования</v>
          </cell>
          <cell r="L10"/>
          <cell r="M10" t="str">
            <v>внеочередная</v>
          </cell>
          <cell r="N10" t="str">
            <v>ремонтный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АО "ЛГР"</v>
          </cell>
          <cell r="G11" t="str">
            <v>Равоткин</v>
          </cell>
          <cell r="H11" t="str">
            <v>Николай</v>
          </cell>
          <cell r="I11" t="str">
            <v>Михайлович</v>
          </cell>
          <cell r="K11" t="str">
            <v>Главный энергетик</v>
          </cell>
          <cell r="L11"/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АО "ЛГР"</v>
          </cell>
          <cell r="G12" t="str">
            <v>Попов</v>
          </cell>
          <cell r="H12" t="str">
            <v>Сергей</v>
          </cell>
          <cell r="I12" t="str">
            <v>Валентинович</v>
          </cell>
          <cell r="K12" t="str">
            <v>Инженер по эксплуатации электрооборудования</v>
          </cell>
          <cell r="L12"/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"ТСН"</v>
          </cell>
          <cell r="G13" t="str">
            <v>Касьяенко</v>
          </cell>
          <cell r="H13" t="str">
            <v>Владимир</v>
          </cell>
          <cell r="I13" t="str">
            <v>Константинович</v>
          </cell>
          <cell r="K13" t="str">
            <v>Инженер-электрик</v>
          </cell>
          <cell r="L13"/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"ТСН"</v>
          </cell>
          <cell r="G14" t="str">
            <v>Кузьмук</v>
          </cell>
          <cell r="H14" t="str">
            <v>Дмитрий</v>
          </cell>
          <cell r="I14" t="str">
            <v>Владимирович</v>
          </cell>
          <cell r="K14" t="str">
            <v>Главный инженер по организации эксплуатации и ремонту зданий и сооружений</v>
          </cell>
          <cell r="L14"/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"ТСН"</v>
          </cell>
          <cell r="G15" t="str">
            <v>Марьин</v>
          </cell>
          <cell r="H15" t="str">
            <v>Владимир</v>
          </cell>
          <cell r="I15" t="str">
            <v>Вениаминович</v>
          </cell>
          <cell r="K15" t="str">
            <v>Техник по газовому хозяйству</v>
          </cell>
          <cell r="L15"/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"НСС"</v>
          </cell>
          <cell r="G16" t="str">
            <v>Кашкин</v>
          </cell>
          <cell r="H16" t="str">
            <v>Сергей</v>
          </cell>
          <cell r="I16" t="str">
            <v>Геннадьевич</v>
          </cell>
          <cell r="K16" t="str">
            <v>Начальник строительного участка</v>
          </cell>
          <cell r="L16"/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III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"НСС"</v>
          </cell>
          <cell r="G17" t="str">
            <v>Давыдов</v>
          </cell>
          <cell r="H17" t="str">
            <v>Александр</v>
          </cell>
          <cell r="I17" t="str">
            <v>Владимирович</v>
          </cell>
          <cell r="K17" t="str">
            <v>Начальник строительного участка</v>
          </cell>
          <cell r="L17"/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"НСС"</v>
          </cell>
          <cell r="G18" t="str">
            <v>Жуков</v>
          </cell>
          <cell r="H18" t="str">
            <v>Михаил</v>
          </cell>
          <cell r="I18" t="str">
            <v>Александрович</v>
          </cell>
          <cell r="K18" t="str">
            <v>Технический директор</v>
          </cell>
          <cell r="L18"/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III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"ЮНИОН-ФУД"</v>
          </cell>
          <cell r="G19" t="str">
            <v>Калашников</v>
          </cell>
          <cell r="H19" t="str">
            <v>Максим</v>
          </cell>
          <cell r="I19" t="str">
            <v>Михайлович</v>
          </cell>
          <cell r="K19" t="str">
            <v>Главный инженер</v>
          </cell>
          <cell r="L19"/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"ТЕПЛОАВТОМАТИКА"</v>
          </cell>
          <cell r="G20" t="str">
            <v>Заикин</v>
          </cell>
          <cell r="H20" t="str">
            <v>Алексей</v>
          </cell>
          <cell r="I20" t="str">
            <v>Сергеевич</v>
          </cell>
          <cell r="K20" t="str">
            <v>Инженер КИПиА</v>
          </cell>
          <cell r="L20"/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"ТЕПЛОАВТОМАТИКА"</v>
          </cell>
          <cell r="G21" t="str">
            <v>Палий</v>
          </cell>
          <cell r="H21" t="str">
            <v>Дмитрий</v>
          </cell>
          <cell r="I21" t="str">
            <v>Сергеевич</v>
          </cell>
          <cell r="K21" t="str">
            <v>Ведущий инженер</v>
          </cell>
          <cell r="L21"/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III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"ТЕПЛОАВТОМАТИКА"</v>
          </cell>
          <cell r="G22" t="str">
            <v>Чебукин</v>
          </cell>
          <cell r="H22" t="str">
            <v>Денис</v>
          </cell>
          <cell r="I22" t="str">
            <v>Геннадьевич</v>
          </cell>
          <cell r="K22" t="str">
            <v>Инженер КИПиА</v>
          </cell>
          <cell r="L22"/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III до 1000 В</v>
          </cell>
          <cell r="S22" t="str">
            <v>ПТЭЭПЭЭ</v>
          </cell>
          <cell r="V22">
            <v>0.375</v>
          </cell>
        </row>
        <row r="23">
          <cell r="E23" t="str">
            <v>ГБУ МО ОК "ЛЕВКОВО"</v>
          </cell>
          <cell r="G23" t="str">
            <v>Лактионов</v>
          </cell>
          <cell r="H23" t="str">
            <v>Виктор</v>
          </cell>
          <cell r="I23" t="str">
            <v>Ефимович</v>
          </cell>
          <cell r="K23" t="str">
            <v>Электромонтер по ремонту и обслуживанию электрооборудования</v>
          </cell>
          <cell r="L23"/>
          <cell r="M23" t="str">
            <v>первичная</v>
          </cell>
          <cell r="N23" t="str">
            <v>оперативно-ремонтный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ГБУ МО ОК "ЛЕВКОВО"</v>
          </cell>
          <cell r="G24" t="str">
            <v>Колосов</v>
          </cell>
          <cell r="H24" t="str">
            <v>Александр</v>
          </cell>
          <cell r="I24" t="str">
            <v>Федорович</v>
          </cell>
          <cell r="K24" t="str">
            <v>Электромонтер по ремонту и обслуживанию электрооборудования</v>
          </cell>
          <cell r="L24"/>
          <cell r="M24" t="str">
            <v>первичная</v>
          </cell>
          <cell r="N24" t="str">
            <v>оперативно-ремонтный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"ШЕРЕМЕТЬЕВО ВИП"</v>
          </cell>
          <cell r="G25" t="str">
            <v>Белоконь</v>
          </cell>
          <cell r="H25" t="str">
            <v>Андрей</v>
          </cell>
          <cell r="I25" t="str">
            <v>Александрович</v>
          </cell>
          <cell r="K25" t="str">
            <v>Руководитель управления</v>
          </cell>
          <cell r="L25"/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"ШЕРЕМЕТЬЕВО ВИП"</v>
          </cell>
          <cell r="G26" t="str">
            <v>Волков</v>
          </cell>
          <cell r="H26" t="str">
            <v>Илья</v>
          </cell>
          <cell r="I26" t="str">
            <v>Игоревич</v>
          </cell>
          <cell r="K26" t="str">
            <v>Руководитель управления</v>
          </cell>
          <cell r="L26"/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"ШЕРЕМЕТЬЕВО ВИП"</v>
          </cell>
          <cell r="G27" t="str">
            <v>Хахалин</v>
          </cell>
          <cell r="H27" t="str">
            <v>Кирилл</v>
          </cell>
          <cell r="I27" t="str">
            <v>Александрович</v>
          </cell>
          <cell r="K27" t="str">
            <v>Начальник отдела</v>
          </cell>
          <cell r="L27"/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"ШЕРЕМЕТЬЕВО ВИП"</v>
          </cell>
          <cell r="G28" t="str">
            <v>Меньщиков</v>
          </cell>
          <cell r="H28" t="str">
            <v>Александр</v>
          </cell>
          <cell r="I28" t="str">
            <v>Гасратович</v>
          </cell>
          <cell r="K28" t="str">
            <v>Главный специалист</v>
          </cell>
          <cell r="L28"/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"ШЕРЕМЕТЬЕВО ВИП"</v>
          </cell>
          <cell r="G29" t="str">
            <v>Моторин</v>
          </cell>
          <cell r="H29" t="str">
            <v>Артем</v>
          </cell>
          <cell r="I29" t="str">
            <v>Александрович</v>
          </cell>
          <cell r="K29" t="str">
            <v>Специалист</v>
          </cell>
          <cell r="L29"/>
          <cell r="M29" t="str">
            <v>первичная</v>
          </cell>
          <cell r="N29" t="str">
            <v>оперативно-ремонтный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 "ТАГАНКА"</v>
          </cell>
          <cell r="G30" t="str">
            <v>Ночуев</v>
          </cell>
          <cell r="H30" t="str">
            <v>Дмитрий</v>
          </cell>
          <cell r="I30" t="str">
            <v>Владимирович</v>
          </cell>
          <cell r="K30" t="str">
            <v>Техник</v>
          </cell>
          <cell r="L30"/>
          <cell r="M30" t="str">
            <v>первичная</v>
          </cell>
          <cell r="N30" t="str">
            <v>оперативно-ремонтный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"КИНОПРОМ "СОВРЕМЕННИК"</v>
          </cell>
          <cell r="G31" t="str">
            <v>Сучков</v>
          </cell>
          <cell r="H31" t="str">
            <v>Виктор</v>
          </cell>
          <cell r="I31" t="str">
            <v>Николаевич</v>
          </cell>
          <cell r="K31" t="str">
            <v>Инженер по комплексному обслуживанию зданий</v>
          </cell>
          <cell r="L31"/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МУК КДЦ "ДЕМЕНТЬЕВСКИЙ"</v>
          </cell>
          <cell r="G32" t="str">
            <v>Красновская</v>
          </cell>
          <cell r="H32" t="str">
            <v>Людмила</v>
          </cell>
          <cell r="I32" t="str">
            <v>Адольфовна</v>
          </cell>
          <cell r="K32" t="str">
            <v>Директор</v>
          </cell>
          <cell r="L32"/>
          <cell r="M32" t="str">
            <v>первичная</v>
          </cell>
          <cell r="N32" t="str">
            <v>административно—технический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"АККОРД ДИРЕКТ ГРУПП "</v>
          </cell>
          <cell r="G33" t="str">
            <v>Дудыкин</v>
          </cell>
          <cell r="H33" t="str">
            <v>Дмитрий</v>
          </cell>
          <cell r="I33" t="str">
            <v>Игоревич</v>
          </cell>
          <cell r="K33" t="str">
            <v>Генеральный директор</v>
          </cell>
          <cell r="L33"/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АО "ЭУР-МЕД ДЕНТАЛДЕПО"</v>
          </cell>
          <cell r="G34" t="str">
            <v>Авдеев</v>
          </cell>
          <cell r="H34" t="str">
            <v>Александр</v>
          </cell>
          <cell r="I34" t="str">
            <v>Владимирович</v>
          </cell>
          <cell r="K34" t="str">
            <v>Инженер сервичного отдела</v>
          </cell>
          <cell r="L34"/>
          <cell r="M34" t="str">
            <v>очередная</v>
          </cell>
          <cell r="N34" t="str">
            <v>ремонтный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АО "ЭУР-МЕД ДЕНТАЛДЕПО"</v>
          </cell>
          <cell r="G35" t="str">
            <v>Михеев</v>
          </cell>
          <cell r="H35" t="str">
            <v>Алексей</v>
          </cell>
          <cell r="I35" t="str">
            <v>Викторович</v>
          </cell>
          <cell r="K35" t="str">
            <v>Техник склада</v>
          </cell>
          <cell r="L35"/>
          <cell r="M35" t="str">
            <v>очередная</v>
          </cell>
          <cell r="N35" t="str">
            <v>ремонтный персонал</v>
          </cell>
          <cell r="R35" t="str">
            <v>III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"БАРХАН"</v>
          </cell>
          <cell r="G36" t="str">
            <v>Гапон</v>
          </cell>
          <cell r="H36" t="str">
            <v>Алексей</v>
          </cell>
          <cell r="I36" t="str">
            <v>Алексеевич</v>
          </cell>
          <cell r="K36" t="str">
            <v>Заместитель генерального директора</v>
          </cell>
          <cell r="L36"/>
          <cell r="M36" t="str">
            <v>первичная</v>
          </cell>
          <cell r="N36" t="str">
            <v>административно—технический персонал</v>
          </cell>
          <cell r="R36" t="str">
            <v>II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"БАРХАН"</v>
          </cell>
          <cell r="G37" t="str">
            <v>Юпланов</v>
          </cell>
          <cell r="H37" t="str">
            <v>Александр</v>
          </cell>
          <cell r="I37" t="str">
            <v>Владимирович</v>
          </cell>
          <cell r="K37" t="str">
            <v>Заместитель главного механика</v>
          </cell>
          <cell r="L37"/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II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"БАРХАН"</v>
          </cell>
          <cell r="G38" t="str">
            <v>Воронцов</v>
          </cell>
          <cell r="H38" t="str">
            <v>Юрий</v>
          </cell>
          <cell r="I38" t="str">
            <v>Викторович</v>
          </cell>
          <cell r="K38" t="str">
            <v>Главный инженер</v>
          </cell>
          <cell r="L38"/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"БАРХАН"</v>
          </cell>
          <cell r="G39" t="str">
            <v>Кузнецов</v>
          </cell>
          <cell r="H39" t="str">
            <v>Андрей</v>
          </cell>
          <cell r="I39" t="str">
            <v>Сергеевич</v>
          </cell>
          <cell r="K39" t="str">
            <v>Главный механик</v>
          </cell>
          <cell r="L39"/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II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"ТСК "БОРИСОВСКИЙ ДВОР"</v>
          </cell>
          <cell r="G40" t="str">
            <v>Кривонос</v>
          </cell>
          <cell r="H40" t="str">
            <v>Александр</v>
          </cell>
          <cell r="I40" t="str">
            <v>Александрович</v>
          </cell>
          <cell r="K40" t="str">
            <v>Энергетик</v>
          </cell>
          <cell r="L40"/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III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МУ "МДС БАГРАТИОН"</v>
          </cell>
          <cell r="G41" t="str">
            <v>Горелов</v>
          </cell>
          <cell r="H41" t="str">
            <v>Юрий</v>
          </cell>
          <cell r="I41" t="str">
            <v>Алексеевич</v>
          </cell>
          <cell r="K41" t="str">
            <v>Главный энергетик</v>
          </cell>
          <cell r="L41"/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МУ "МДС БАГРАТИОН"</v>
          </cell>
          <cell r="G42" t="str">
            <v>Лимаров</v>
          </cell>
          <cell r="H42" t="str">
            <v>Владимир</v>
          </cell>
          <cell r="I42" t="str">
            <v>Львович</v>
          </cell>
          <cell r="K42" t="str">
            <v>Главный инженер</v>
          </cell>
          <cell r="L42"/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МУ "МДС БАГРАТИОН"</v>
          </cell>
          <cell r="G43" t="str">
            <v>Быков</v>
          </cell>
          <cell r="H43" t="str">
            <v>Андрей</v>
          </cell>
          <cell r="I43" t="str">
            <v>Викторович</v>
          </cell>
          <cell r="K43" t="str">
            <v>Механик по ремонту и обслуживанию</v>
          </cell>
          <cell r="L43"/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"ПСТ"</v>
          </cell>
          <cell r="G44" t="str">
            <v>Матвеев</v>
          </cell>
          <cell r="H44" t="str">
            <v>Илья</v>
          </cell>
          <cell r="I44" t="str">
            <v>Эдуардович</v>
          </cell>
          <cell r="K44" t="str">
            <v>Генеральный директор</v>
          </cell>
          <cell r="L44"/>
          <cell r="M44" t="str">
            <v>внеочередная</v>
          </cell>
          <cell r="N44" t="str">
            <v>административно—технический персонал</v>
          </cell>
          <cell r="R44" t="str">
            <v>III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ЗАО "ТРАНСВАЛ"</v>
          </cell>
          <cell r="G45" t="str">
            <v>Никишин</v>
          </cell>
          <cell r="H45" t="str">
            <v>Иван</v>
          </cell>
          <cell r="I45" t="str">
            <v>Андреевич</v>
          </cell>
          <cell r="K45" t="str">
            <v>Главный инженер</v>
          </cell>
          <cell r="L45"/>
          <cell r="M45" t="str">
            <v>внеочередная</v>
          </cell>
          <cell r="N45" t="str">
            <v>административно—технический персонал</v>
          </cell>
          <cell r="R45" t="str">
            <v>III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"БУШ ВАКУУМ РУССИА"</v>
          </cell>
          <cell r="G46" t="str">
            <v>Коробко</v>
          </cell>
          <cell r="H46" t="str">
            <v>Владимир</v>
          </cell>
          <cell r="I46" t="str">
            <v>Леонидович</v>
          </cell>
          <cell r="K46" t="str">
            <v>Руководитель системного отдела</v>
          </cell>
          <cell r="L46"/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"БУШ ВАКУУМ РУССИА"</v>
          </cell>
          <cell r="G47" t="str">
            <v>Биндас</v>
          </cell>
          <cell r="H47" t="str">
            <v>Алексей</v>
          </cell>
          <cell r="I47" t="str">
            <v>Владимирович</v>
          </cell>
          <cell r="K47" t="str">
            <v>Руководитель системного отдела</v>
          </cell>
          <cell r="L47"/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"БУШ ВАКУУМ РУССИА"</v>
          </cell>
          <cell r="G48" t="str">
            <v>Филин</v>
          </cell>
          <cell r="H48" t="str">
            <v>Николай</v>
          </cell>
          <cell r="I48" t="str">
            <v>Александрович</v>
          </cell>
          <cell r="K48" t="str">
            <v>Системный инженер</v>
          </cell>
          <cell r="L48"/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"БУШ ВАКУУМ РУССИА"</v>
          </cell>
          <cell r="G49" t="str">
            <v>Дурнев</v>
          </cell>
          <cell r="H49" t="str">
            <v>Алексей</v>
          </cell>
          <cell r="I49" t="str">
            <v>Алексеевич</v>
          </cell>
          <cell r="K49" t="str">
            <v>Сервисный инжинер</v>
          </cell>
          <cell r="L49"/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"БУШ ВАКУУМ РУССИА"</v>
          </cell>
          <cell r="G50" t="str">
            <v>Ким</v>
          </cell>
          <cell r="H50" t="str">
            <v>Александр</v>
          </cell>
          <cell r="I50" t="str">
            <v>Валерьевич</v>
          </cell>
          <cell r="K50" t="str">
            <v>Инженер проектов</v>
          </cell>
          <cell r="L50"/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ИП ФИЗИН ОЛЕГ ВЯЧЕСЛАВОВИЧ</v>
          </cell>
          <cell r="G51" t="str">
            <v>Мурашов</v>
          </cell>
          <cell r="H51" t="str">
            <v>Алексей</v>
          </cell>
          <cell r="I51" t="str">
            <v>Александрович</v>
          </cell>
          <cell r="K51" t="str">
            <v>Инженер ОПС СЛАБОТОЧНЫХ СИСТЕМ</v>
          </cell>
          <cell r="L51"/>
          <cell r="M51" t="str">
            <v>внеочередная</v>
          </cell>
          <cell r="N51" t="str">
            <v>административно—технический персонал</v>
          </cell>
          <cell r="R51" t="str">
            <v>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"БУШ ВАКУУМ РУССИА"</v>
          </cell>
          <cell r="G52" t="str">
            <v>Цигульский</v>
          </cell>
          <cell r="H52" t="str">
            <v>Дмитрий</v>
          </cell>
          <cell r="I52" t="str">
            <v>Георгиевич</v>
          </cell>
          <cell r="K52" t="str">
            <v>Электромонтажник</v>
          </cell>
          <cell r="L52"/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"БУШ ВАКУУМ РУССИА"</v>
          </cell>
          <cell r="G53" t="str">
            <v>Беспалов</v>
          </cell>
          <cell r="H53" t="str">
            <v>Олег</v>
          </cell>
          <cell r="I53" t="str">
            <v>Викторович</v>
          </cell>
          <cell r="K53" t="str">
            <v>Директор</v>
          </cell>
          <cell r="L53"/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"БУШ ВАКУУМ РУССИА"</v>
          </cell>
          <cell r="G54" t="str">
            <v>Герасимов</v>
          </cell>
          <cell r="H54" t="str">
            <v>Андрей</v>
          </cell>
          <cell r="I54" t="str">
            <v>Евгеньевич</v>
          </cell>
          <cell r="K54" t="str">
            <v>Начальник сервисного отдела</v>
          </cell>
          <cell r="L54"/>
          <cell r="M54" t="str">
            <v>первичная</v>
          </cell>
          <cell r="N54" t="str">
            <v>административно—технический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"БУШ ВАКУУМ РУССИА"</v>
          </cell>
          <cell r="G55" t="str">
            <v>Корнейчук</v>
          </cell>
          <cell r="H55" t="str">
            <v>Сергей</v>
          </cell>
          <cell r="I55" t="str">
            <v>Викторович</v>
          </cell>
          <cell r="K55" t="str">
            <v>Сервисный инженер</v>
          </cell>
          <cell r="L55"/>
          <cell r="M55" t="str">
            <v>первичная</v>
          </cell>
          <cell r="N55" t="str">
            <v>административно—технический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"БУШ ВАКУУМ РУССИА"</v>
          </cell>
          <cell r="G56" t="str">
            <v>Давыдов</v>
          </cell>
          <cell r="H56" t="str">
            <v>Дмитрий</v>
          </cell>
          <cell r="I56" t="str">
            <v>Викторович</v>
          </cell>
          <cell r="K56" t="str">
            <v>Менеджер отдела продаж</v>
          </cell>
          <cell r="L56"/>
          <cell r="M56" t="str">
            <v>первичная</v>
          </cell>
          <cell r="N56" t="str">
            <v>административно—технический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ПК "ТС ПОЛЮС"</v>
          </cell>
          <cell r="G57" t="str">
            <v>Чубенко</v>
          </cell>
          <cell r="H57" t="str">
            <v>Константин</v>
          </cell>
          <cell r="I57" t="str">
            <v>Владимирович</v>
          </cell>
          <cell r="K57" t="str">
            <v>Инженер электролаборатории</v>
          </cell>
          <cell r="L57"/>
          <cell r="M57" t="str">
            <v>очередная</v>
          </cell>
          <cell r="N57" t="str">
            <v>административно-технический персонал, с правом испытания оборудования повышенным напряжением</v>
          </cell>
          <cell r="R57" t="str">
            <v>V до и выше 1000 В</v>
          </cell>
          <cell r="S57" t="str">
            <v>ПТЭЭСиС</v>
          </cell>
          <cell r="V57">
            <v>0.41666666666666669</v>
          </cell>
        </row>
        <row r="58">
          <cell r="E58" t="str">
            <v>ООО "БУШ ВАКУУМ РУССИА"</v>
          </cell>
          <cell r="G58" t="str">
            <v>Бедняков</v>
          </cell>
          <cell r="H58" t="str">
            <v>Валентин</v>
          </cell>
          <cell r="I58" t="str">
            <v>Александрович</v>
          </cell>
          <cell r="K58" t="str">
            <v>Менеджер отдела продаж</v>
          </cell>
          <cell r="L58"/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"ЭНЕРГОБЫТ СЕРВИС"</v>
          </cell>
          <cell r="G59" t="str">
            <v>Лупандин</v>
          </cell>
          <cell r="H59" t="str">
            <v>Василий</v>
          </cell>
          <cell r="I59" t="str">
            <v>Николаевич</v>
          </cell>
          <cell r="K59" t="str">
            <v>Генеральный директор</v>
          </cell>
          <cell r="L59"/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V до и выше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"ЛОГИСТИК"</v>
          </cell>
          <cell r="G60" t="str">
            <v>Николаев</v>
          </cell>
          <cell r="H60" t="str">
            <v>Юрий</v>
          </cell>
          <cell r="I60" t="str">
            <v>Иванович</v>
          </cell>
          <cell r="K60" t="str">
            <v>Главный энергетик</v>
          </cell>
          <cell r="L60"/>
          <cell r="M60" t="str">
            <v>внеочередная</v>
          </cell>
          <cell r="N60" t="str">
            <v>административно—технический персонал</v>
          </cell>
          <cell r="R60" t="str">
            <v>V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"УВМ-СТАЛЬ"</v>
          </cell>
          <cell r="G61" t="str">
            <v>Орлов</v>
          </cell>
          <cell r="H61" t="str">
            <v>Андрей</v>
          </cell>
          <cell r="I61" t="str">
            <v>Андреевич</v>
          </cell>
          <cell r="K61" t="str">
            <v>Директор Обособленного Подразделения Нахабино</v>
          </cell>
          <cell r="L61"/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III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ПК "СВГ"</v>
          </cell>
          <cell r="G62" t="str">
            <v>Краев</v>
          </cell>
          <cell r="H62" t="str">
            <v>Алексей</v>
          </cell>
          <cell r="I62" t="str">
            <v>Сергеевич</v>
          </cell>
          <cell r="K62" t="str">
            <v>Мастер цеха</v>
          </cell>
          <cell r="L62"/>
          <cell r="M62" t="str">
            <v>первичная</v>
          </cell>
          <cell r="N62" t="str">
            <v>оперативно-ремонтный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АНО "АИР"</v>
          </cell>
          <cell r="G63" t="str">
            <v>Журба</v>
          </cell>
          <cell r="H63" t="str">
            <v>Сергей</v>
          </cell>
          <cell r="I63" t="str">
            <v>Вадимович</v>
          </cell>
          <cell r="K63" t="str">
            <v>Главный специалист</v>
          </cell>
          <cell r="L63"/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"НПК "ОЙЛГАЗМАШ"</v>
          </cell>
          <cell r="G64" t="str">
            <v>Петров</v>
          </cell>
          <cell r="H64" t="str">
            <v>Яков</v>
          </cell>
          <cell r="I64" t="str">
            <v>Петрович</v>
          </cell>
          <cell r="K64" t="str">
            <v>Специалист по охране труда</v>
          </cell>
          <cell r="L64"/>
          <cell r="M64" t="str">
            <v>первичная</v>
          </cell>
          <cell r="N64" t="str">
            <v>административно—технический персонал</v>
          </cell>
          <cell r="R64" t="str">
            <v>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"СВ ФИТНЕС"</v>
          </cell>
          <cell r="G65" t="str">
            <v>Полуэктов</v>
          </cell>
          <cell r="H65" t="str">
            <v>Антон</v>
          </cell>
          <cell r="I65" t="str">
            <v>Григорьевич</v>
          </cell>
          <cell r="K65" t="str">
            <v>Главный инженер</v>
          </cell>
          <cell r="L65"/>
          <cell r="M65" t="str">
            <v>первичная</v>
          </cell>
          <cell r="N65" t="str">
            <v>административно—технический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"ПСМ"</v>
          </cell>
          <cell r="G66" t="str">
            <v>Гацук</v>
          </cell>
          <cell r="H66" t="str">
            <v>Сергей</v>
          </cell>
          <cell r="I66" t="str">
            <v>Петрович</v>
          </cell>
          <cell r="K66" t="str">
            <v>Главный энергетик</v>
          </cell>
          <cell r="L66"/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V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"НПК "ОЙЛГАЗМАШ"</v>
          </cell>
          <cell r="G67" t="str">
            <v>Михайлов</v>
          </cell>
          <cell r="H67" t="str">
            <v>Владимир</v>
          </cell>
          <cell r="I67" t="str">
            <v>Сергеевич</v>
          </cell>
          <cell r="K67" t="str">
            <v>Шеф-инженер</v>
          </cell>
          <cell r="L67"/>
          <cell r="M67" t="str">
            <v>первичная</v>
          </cell>
          <cell r="N67" t="str">
            <v>административно—технический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"СВ ФИТНЕС"</v>
          </cell>
          <cell r="G68" t="str">
            <v>Жук</v>
          </cell>
          <cell r="H68" t="str">
            <v>Александр</v>
          </cell>
          <cell r="I68" t="str">
            <v>Александрович</v>
          </cell>
          <cell r="K68" t="str">
            <v>Заместитель главного инженера</v>
          </cell>
          <cell r="L68"/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IV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"ПСМ"</v>
          </cell>
          <cell r="G69" t="str">
            <v>Аблеев</v>
          </cell>
          <cell r="H69" t="str">
            <v>Руслан</v>
          </cell>
          <cell r="I69" t="str">
            <v>Харисович</v>
          </cell>
          <cell r="K69" t="str">
            <v>Электромонтер по ремонту и обслуживанию электрооборудования 5 разряда</v>
          </cell>
          <cell r="L69"/>
          <cell r="M69" t="str">
            <v>внеочередная</v>
          </cell>
          <cell r="N69" t="str">
            <v>административно—технический персонал</v>
          </cell>
          <cell r="R69" t="str">
            <v>III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АО "ФИНТЭКС-КОНСАЛТ"</v>
          </cell>
          <cell r="G70" t="str">
            <v>Гусев</v>
          </cell>
          <cell r="H70" t="str">
            <v>Вячеслав</v>
          </cell>
          <cell r="I70" t="str">
            <v>Александрович</v>
          </cell>
          <cell r="K70" t="str">
            <v>Главный инженер</v>
          </cell>
          <cell r="L70"/>
          <cell r="M70" t="str">
            <v>первичная</v>
          </cell>
          <cell r="N70" t="str">
            <v>административно—технический персонал</v>
          </cell>
          <cell r="R70" t="str">
            <v>II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АНО "АИР"</v>
          </cell>
          <cell r="G71" t="str">
            <v>Рогозин</v>
          </cell>
          <cell r="H71" t="str">
            <v>Андрей</v>
          </cell>
          <cell r="I71" t="str">
            <v>Владимирович</v>
          </cell>
          <cell r="K71" t="str">
            <v>Главный специалист</v>
          </cell>
          <cell r="L71"/>
          <cell r="M71" t="str">
            <v>внеочередная</v>
          </cell>
          <cell r="N71" t="str">
            <v>административно—технический персонал</v>
          </cell>
          <cell r="R71" t="str">
            <v>III до 1000 В</v>
          </cell>
          <cell r="S71" t="str">
            <v>ПТЭЭПЭЭ</v>
          </cell>
          <cell r="V71">
            <v>0.4375</v>
          </cell>
        </row>
        <row r="72">
          <cell r="E72" t="str">
            <v>АО "ФИНТЭКС-КОНСАЛТ"</v>
          </cell>
          <cell r="G72" t="str">
            <v>Прихотько</v>
          </cell>
          <cell r="H72" t="str">
            <v>Михаил</v>
          </cell>
          <cell r="I72" t="str">
            <v>Андреевич</v>
          </cell>
          <cell r="K72" t="str">
            <v>Инженер-энергетик</v>
          </cell>
          <cell r="L72"/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"ПАРК-СТРОЙ"</v>
          </cell>
          <cell r="G73" t="str">
            <v>Шабалин</v>
          </cell>
          <cell r="H73" t="str">
            <v>Дмитрий</v>
          </cell>
          <cell r="I73" t="str">
            <v>Николаевич</v>
          </cell>
          <cell r="K73" t="str">
            <v>Исполнительный директор</v>
          </cell>
          <cell r="L73"/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"ПСМ"</v>
          </cell>
          <cell r="G74" t="str">
            <v>Николаев</v>
          </cell>
          <cell r="H74" t="str">
            <v>Игорь</v>
          </cell>
          <cell r="I74" t="str">
            <v>Владимирович</v>
          </cell>
          <cell r="K74" t="str">
            <v>Мастер по обслуживанию электрооборудования</v>
          </cell>
          <cell r="L74"/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ЗАО "ЗИО - ЗДОРОВЬЕ"</v>
          </cell>
          <cell r="G75" t="str">
            <v>Сотников</v>
          </cell>
          <cell r="H75" t="str">
            <v>Сергей</v>
          </cell>
          <cell r="I75" t="str">
            <v>Юрьевич</v>
          </cell>
          <cell r="K75" t="str">
            <v>Заместитель главного энергетика</v>
          </cell>
          <cell r="L75"/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ЗАО "ЗИО - ЗДОРОВЬЕ"</v>
          </cell>
          <cell r="G76" t="str">
            <v>Пупков</v>
          </cell>
          <cell r="H76" t="str">
            <v>Сергей</v>
          </cell>
          <cell r="I76" t="str">
            <v>Викторович</v>
          </cell>
          <cell r="K76" t="str">
            <v>Инженер КИПиА</v>
          </cell>
          <cell r="L76"/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III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"РОЭЗ"</v>
          </cell>
          <cell r="G77" t="str">
            <v>Вицукаев</v>
          </cell>
          <cell r="H77" t="str">
            <v>Василий</v>
          </cell>
          <cell r="I77" t="str">
            <v>Николаевич</v>
          </cell>
          <cell r="K77" t="str">
            <v>Главный инженер</v>
          </cell>
          <cell r="L77"/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"ЭКОСТРОЙПРОЕКТ"</v>
          </cell>
          <cell r="G78" t="str">
            <v>Конев</v>
          </cell>
          <cell r="H78" t="str">
            <v>Руслан</v>
          </cell>
          <cell r="I78" t="str">
            <v>Викторович</v>
          </cell>
          <cell r="K78" t="str">
            <v>Заместитель главного инженера по энергетике и автоматике</v>
          </cell>
          <cell r="L78"/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III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"ЭКОСТРОЙПРОЕКТ"</v>
          </cell>
          <cell r="G79" t="str">
            <v>Прощалыкин</v>
          </cell>
          <cell r="H79" t="str">
            <v>Сергей</v>
          </cell>
          <cell r="I79" t="str">
            <v>Юрьевич</v>
          </cell>
          <cell r="K79" t="str">
            <v>Заместитель главного инженера</v>
          </cell>
          <cell r="L79"/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"ЭКОСТРОЙПРОЕКТ"</v>
          </cell>
          <cell r="G80" t="str">
            <v>Вотинцев</v>
          </cell>
          <cell r="H80" t="str">
            <v>Станислав</v>
          </cell>
          <cell r="I80" t="str">
            <v>Александрович</v>
          </cell>
          <cell r="K80" t="str">
            <v>Электромеханик участка</v>
          </cell>
          <cell r="L80"/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III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"ЭКОСТРОЙПРОЕКТ"</v>
          </cell>
          <cell r="G81" t="str">
            <v>Соколова</v>
          </cell>
          <cell r="H81" t="str">
            <v>Светлана</v>
          </cell>
          <cell r="I81" t="str">
            <v>Александровна</v>
          </cell>
          <cell r="K81" t="str">
            <v>Заместитель начальника отдела качества</v>
          </cell>
          <cell r="L81"/>
          <cell r="M81" t="str">
            <v>первичная</v>
          </cell>
          <cell r="N81" t="str">
            <v>административно—технический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 "СК"</v>
          </cell>
          <cell r="G82" t="str">
            <v>Будаев</v>
          </cell>
          <cell r="H82" t="str">
            <v>Николай</v>
          </cell>
          <cell r="I82" t="str">
            <v>Александрович</v>
          </cell>
          <cell r="K82" t="str">
            <v>Начальник участка</v>
          </cell>
          <cell r="L82"/>
          <cell r="M82" t="str">
            <v>первичная</v>
          </cell>
          <cell r="N82" t="str">
            <v>административно—технический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 "СК"</v>
          </cell>
          <cell r="G83" t="str">
            <v>Эмиров</v>
          </cell>
          <cell r="H83" t="str">
            <v>Линур</v>
          </cell>
          <cell r="I83" t="str">
            <v>Серверович</v>
          </cell>
          <cell r="K83" t="str">
            <v>Руководитель строительства</v>
          </cell>
          <cell r="L83"/>
          <cell r="M83" t="str">
            <v>первичная</v>
          </cell>
          <cell r="N83" t="str">
            <v>административно—технический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ГАСУСО МО "ДОБРЫЙ ДОМ "КОЛОМЕНСКИЙ"</v>
          </cell>
          <cell r="G84" t="str">
            <v>Климков</v>
          </cell>
          <cell r="H84" t="str">
            <v>Александр</v>
          </cell>
          <cell r="I84" t="str">
            <v>Юрьевич</v>
          </cell>
          <cell r="K84" t="str">
            <v>Главный инженер</v>
          </cell>
          <cell r="L84"/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IV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"НАРПРОМЭНЕРГО"</v>
          </cell>
          <cell r="G85" t="str">
            <v>Деревянкин</v>
          </cell>
          <cell r="H85" t="str">
            <v>Антон</v>
          </cell>
          <cell r="I85" t="str">
            <v>Юрьевич</v>
          </cell>
          <cell r="K85" t="str">
            <v>Электромонтер</v>
          </cell>
          <cell r="L85"/>
          <cell r="M85" t="str">
            <v>внеочередная</v>
          </cell>
          <cell r="N85" t="str">
            <v>оперативно-ремонтный персонал</v>
          </cell>
          <cell r="R85" t="str">
            <v>IV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АО "ОКТЕКС"</v>
          </cell>
          <cell r="G86" t="str">
            <v>Целых</v>
          </cell>
          <cell r="H86" t="str">
            <v>Олег</v>
          </cell>
          <cell r="I86" t="str">
            <v>Анатольевич</v>
          </cell>
          <cell r="K86" t="str">
            <v>Главный инженер</v>
          </cell>
          <cell r="L86"/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III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АО "СПОРТИВНЫЙ ПАРК "ВОЛЕН"</v>
          </cell>
          <cell r="G87" t="str">
            <v>Душков</v>
          </cell>
          <cell r="H87" t="str">
            <v>Игорь</v>
          </cell>
          <cell r="I87" t="str">
            <v>Георгиевич</v>
          </cell>
          <cell r="K87" t="str">
            <v>Дежурный электрик</v>
          </cell>
          <cell r="L87"/>
          <cell r="M87" t="str">
            <v>первичная</v>
          </cell>
          <cell r="N87" t="str">
            <v>оперативно-ремонтный персонал</v>
          </cell>
          <cell r="R87" t="str">
            <v>II до и выше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>АО "АВИЭЛ"</v>
          </cell>
          <cell r="G88" t="str">
            <v>Черёмухин</v>
          </cell>
          <cell r="H88" t="str">
            <v>Сергей</v>
          </cell>
          <cell r="I88" t="str">
            <v>Алексеевич</v>
          </cell>
          <cell r="K88" t="str">
            <v>РУКОВОДИТЕЛЬ ПОДРАЗДЕЛЕНИЯ МОНТАЖНИКОВ</v>
          </cell>
          <cell r="L88"/>
          <cell r="M88" t="str">
            <v>первичная</v>
          </cell>
          <cell r="N88" t="str">
            <v>административно—технический персонал</v>
          </cell>
          <cell r="R88" t="str">
            <v>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"САЛАТЕРИЯ"</v>
          </cell>
          <cell r="G89" t="str">
            <v>Панин</v>
          </cell>
          <cell r="H89" t="str">
            <v>Юрий</v>
          </cell>
          <cell r="I89" t="str">
            <v>Викторович</v>
          </cell>
          <cell r="K89" t="str">
            <v>Наладчик оборудования в производстве пищевой продукции</v>
          </cell>
          <cell r="L89" t="str">
            <v>1 год</v>
          </cell>
          <cell r="M89" t="str">
            <v>первичная</v>
          </cell>
          <cell r="N89" t="str">
            <v>оперативно-ремонтный персонал</v>
          </cell>
          <cell r="R89" t="str">
            <v>II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"Подольский трикотаж"</v>
          </cell>
          <cell r="G90" t="str">
            <v>Беляков</v>
          </cell>
          <cell r="H90" t="str">
            <v>Олег</v>
          </cell>
          <cell r="I90" t="str">
            <v>Владимирович</v>
          </cell>
          <cell r="K90" t="str">
            <v>Генеральный директор</v>
          </cell>
          <cell r="L90" t="str">
            <v>11 лет</v>
          </cell>
          <cell r="M90" t="str">
            <v>очередная</v>
          </cell>
          <cell r="N90" t="str">
            <v>руководящий работник</v>
          </cell>
          <cell r="S90" t="str">
            <v>ПТЭТЭ</v>
          </cell>
          <cell r="V90">
            <v>0.45833333333333331</v>
          </cell>
        </row>
        <row r="91">
          <cell r="E91" t="str">
            <v>ООО"Подольский трикотаж"</v>
          </cell>
          <cell r="G91" t="str">
            <v>Толстунов</v>
          </cell>
          <cell r="H91" t="str">
            <v>Дмитрий</v>
          </cell>
          <cell r="I91" t="str">
            <v>Владимирович</v>
          </cell>
          <cell r="K91" t="str">
            <v>Технический директор</v>
          </cell>
          <cell r="L91" t="str">
            <v>3 года</v>
          </cell>
          <cell r="M91" t="str">
            <v>очередная</v>
          </cell>
          <cell r="N91" t="str">
            <v>руководящий работник</v>
          </cell>
          <cell r="S91" t="str">
            <v>ПТЭТЭ</v>
          </cell>
          <cell r="V91">
            <v>0.45833333333333331</v>
          </cell>
        </row>
        <row r="92">
          <cell r="E92" t="str">
            <v>ЗАО "ПСК "ЖУКОВСКИЙ"</v>
          </cell>
          <cell r="G92" t="str">
            <v>Марковский</v>
          </cell>
          <cell r="H92" t="str">
            <v>Игорь</v>
          </cell>
          <cell r="I92" t="str">
            <v>Алексеевич</v>
          </cell>
          <cell r="K92" t="str">
            <v>Главный инженер</v>
          </cell>
          <cell r="L92" t="str">
            <v>4 года</v>
          </cell>
          <cell r="M92" t="str">
            <v>очередная</v>
          </cell>
          <cell r="N92" t="str">
            <v>административно-технический персонал</v>
          </cell>
          <cell r="R92" t="str">
            <v>V группа до и выше 1000В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"ПИК-ЭНЕРГО"</v>
          </cell>
          <cell r="G93" t="str">
            <v>Васильев</v>
          </cell>
          <cell r="H93" t="str">
            <v>Владимир</v>
          </cell>
          <cell r="I93" t="str">
            <v>Борисович</v>
          </cell>
          <cell r="K93" t="str">
            <v>Главный инженер</v>
          </cell>
          <cell r="L93" t="str">
            <v>11 лет 1 мес.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III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"ПИК-ЭНЕРГО"</v>
          </cell>
          <cell r="G94" t="str">
            <v>Морозов</v>
          </cell>
          <cell r="H94" t="str">
            <v>Иван</v>
          </cell>
          <cell r="I94" t="str">
            <v>Вячеславович</v>
          </cell>
          <cell r="K94" t="str">
            <v>Заместитель мастера производственного участка</v>
          </cell>
          <cell r="L94" t="str">
            <v>11 мес.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"ПИК-ЭНЕРГО"</v>
          </cell>
          <cell r="G95" t="str">
            <v>Костерин</v>
          </cell>
          <cell r="H95" t="str">
            <v>Алексей</v>
          </cell>
          <cell r="I95" t="str">
            <v>Павлович</v>
          </cell>
          <cell r="K95" t="str">
            <v>Электрогазосварщик 3 разряда</v>
          </cell>
          <cell r="L95" t="str">
            <v>1 год 4 мес.</v>
          </cell>
          <cell r="M95" t="str">
            <v>очередная</v>
          </cell>
          <cell r="N95" t="str">
            <v>оперативно-ремонтный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"ПИК-ЭНЕРГО"</v>
          </cell>
          <cell r="G96" t="str">
            <v>Блинников</v>
          </cell>
          <cell r="H96" t="str">
            <v>Андрей</v>
          </cell>
          <cell r="I96" t="str">
            <v>Владимирович</v>
          </cell>
          <cell r="K96" t="str">
            <v>Электрогазосварщик 4 разряда</v>
          </cell>
          <cell r="L96" t="str">
            <v>8 лет 2 мес.</v>
          </cell>
          <cell r="M96" t="str">
            <v>очередная</v>
          </cell>
          <cell r="N96" t="str">
            <v>оперативно-ремонтный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"ПИК-ЭНЕРГО"</v>
          </cell>
          <cell r="G97" t="str">
            <v xml:space="preserve">Бобровских </v>
          </cell>
          <cell r="H97" t="str">
            <v>Олег</v>
          </cell>
          <cell r="I97" t="str">
            <v>Алексеевич</v>
          </cell>
          <cell r="K97" t="str">
            <v>Электрогазосварщик 5 разряда</v>
          </cell>
          <cell r="L97" t="str">
            <v xml:space="preserve">8 лет </v>
          </cell>
          <cell r="M97" t="str">
            <v>очередная</v>
          </cell>
          <cell r="N97" t="str">
            <v>оперативно-ремонтный персонал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"ПИК-ЭНЕРГО"</v>
          </cell>
          <cell r="G98" t="str">
            <v>Мостовой</v>
          </cell>
          <cell r="H98" t="str">
            <v>Артем</v>
          </cell>
          <cell r="I98" t="str">
            <v>Викторович</v>
          </cell>
          <cell r="K98" t="str">
            <v>Оператор станков с программным управлением 3 разряда</v>
          </cell>
          <cell r="L98" t="str">
            <v>2 мес.</v>
          </cell>
          <cell r="M98" t="str">
            <v>первичная</v>
          </cell>
          <cell r="N98" t="str">
            <v>оперативно-ремонтный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"Теплосервис-М"</v>
          </cell>
          <cell r="G99" t="str">
            <v>Кушнина</v>
          </cell>
          <cell r="H99" t="str">
            <v>Юлия</v>
          </cell>
          <cell r="I99" t="str">
            <v>Анатольевна</v>
          </cell>
          <cell r="K99" t="str">
            <v>Начальник участка</v>
          </cell>
          <cell r="L99" t="str">
            <v>2 года</v>
          </cell>
          <cell r="M99" t="str">
            <v>очередная</v>
          </cell>
          <cell r="N99" t="str">
            <v>руководитель структурного подразделения</v>
          </cell>
          <cell r="S99" t="str">
            <v>ПТЭТЭ</v>
          </cell>
          <cell r="V99">
            <v>0.45833333333333331</v>
          </cell>
        </row>
        <row r="100">
          <cell r="E100" t="str">
            <v>МБУ "Стадион" "Труд"</v>
          </cell>
          <cell r="G100" t="str">
            <v>Подшивалина</v>
          </cell>
          <cell r="H100" t="str">
            <v>Людмила</v>
          </cell>
          <cell r="I100" t="str">
            <v>Михайловна</v>
          </cell>
          <cell r="K100" t="str">
            <v>Ведущий инженер</v>
          </cell>
          <cell r="L100"/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IV 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 xml:space="preserve">ООО «НПП «Бифилюкс+»  </v>
          </cell>
          <cell r="G101" t="str">
            <v>Козлов</v>
          </cell>
          <cell r="H101" t="str">
            <v>Дмитрий</v>
          </cell>
          <cell r="I101" t="str">
            <v>Евгеньевич</v>
          </cell>
          <cell r="K101" t="str">
            <v>Технолог производства</v>
          </cell>
          <cell r="L101" t="str">
            <v>8,5 лет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>IV до 1000В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АНО ДПО «УЦ «МЕТАЛЛИСТ»</v>
          </cell>
          <cell r="G102" t="str">
            <v xml:space="preserve">Оганесян </v>
          </cell>
          <cell r="H102" t="str">
            <v xml:space="preserve">Рудик </v>
          </cell>
          <cell r="I102" t="str">
            <v>Анушаванович</v>
          </cell>
          <cell r="K102" t="str">
            <v>Преподователь</v>
          </cell>
          <cell r="L102" t="str">
            <v>10 лет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"МАСТЕРСЕРВИС"</v>
          </cell>
          <cell r="G103" t="str">
            <v>Коновалов</v>
          </cell>
          <cell r="H103" t="str">
            <v>Дмитрий</v>
          </cell>
          <cell r="I103" t="str">
            <v>Юрьевич</v>
          </cell>
          <cell r="K103" t="str">
            <v>Генеральный директор</v>
          </cell>
          <cell r="L103" t="str">
            <v>2 мес.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IV гр.до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"МАСТЕРСЕРВИС"</v>
          </cell>
          <cell r="G104" t="str">
            <v xml:space="preserve">    Дымченко</v>
          </cell>
          <cell r="H104" t="str">
            <v>Дмитрий</v>
          </cell>
          <cell r="I104" t="str">
            <v>Викторович</v>
          </cell>
          <cell r="K104" t="str">
            <v>Инженер-электрик</v>
          </cell>
          <cell r="L104" t="str">
            <v>2мес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IV гр.до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"МАСТЕРСЕРВИС"</v>
          </cell>
          <cell r="G105" t="str">
            <v>Горнаева</v>
          </cell>
          <cell r="H105" t="str">
            <v>Ирина</v>
          </cell>
          <cell r="I105" t="str">
            <v>Анатолиевна</v>
          </cell>
          <cell r="K105" t="str">
            <v>Главный инженер</v>
          </cell>
          <cell r="L105" t="str">
            <v>2мес</v>
          </cell>
          <cell r="M105" t="str">
            <v>внеочередная</v>
          </cell>
          <cell r="N105" t="str">
            <v>административно-технический персонал</v>
          </cell>
          <cell r="R105" t="str">
            <v>IV гр.до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ИП Шевцов ДГ</v>
          </cell>
          <cell r="G106" t="str">
            <v>Иванов</v>
          </cell>
          <cell r="H106" t="str">
            <v>Сергей</v>
          </cell>
          <cell r="I106" t="str">
            <v>Сергеевич</v>
          </cell>
          <cell r="K106" t="str">
            <v>Сервисный инженер</v>
          </cell>
          <cell r="L106" t="str">
            <v>5 мес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«Торговый дом ММК»</v>
          </cell>
          <cell r="G107" t="str">
            <v xml:space="preserve">Погребняк </v>
          </cell>
          <cell r="H107" t="str">
            <v xml:space="preserve">Владимир </v>
          </cell>
          <cell r="I107" t="str">
            <v>Николаевич</v>
          </cell>
          <cell r="K107" t="str">
            <v>Старший мастер по ремонту оборудования</v>
          </cell>
          <cell r="L107" t="str">
            <v>9 лет</v>
          </cell>
          <cell r="M107" t="str">
            <v>очередная</v>
          </cell>
          <cell r="N107" t="str">
            <v xml:space="preserve">административно-технический персонал </v>
          </cell>
          <cell r="R107" t="str">
            <v>III до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«Торговый дом ММК»</v>
          </cell>
          <cell r="G108" t="str">
            <v xml:space="preserve">Сусликов </v>
          </cell>
          <cell r="H108" t="str">
            <v xml:space="preserve">Денис </v>
          </cell>
          <cell r="I108" t="str">
            <v>Александрович</v>
          </cell>
          <cell r="K108" t="str">
            <v>Главный инженер</v>
          </cell>
          <cell r="L108" t="str">
            <v>4 года</v>
          </cell>
          <cell r="M108" t="str">
            <v>первичная</v>
          </cell>
          <cell r="N108" t="str">
            <v xml:space="preserve">административно-технический персонал </v>
          </cell>
          <cell r="R108" t="str">
            <v>II до и выше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«Торговый дом ММК»</v>
          </cell>
          <cell r="G109" t="str">
            <v xml:space="preserve">Пименова </v>
          </cell>
          <cell r="H109" t="str">
            <v xml:space="preserve">Юлия </v>
          </cell>
          <cell r="I109" t="str">
            <v>Николаевна</v>
          </cell>
          <cell r="K109" t="str">
            <v>Специалист по охране труда и промышленной безопасности первой категории</v>
          </cell>
          <cell r="L109" t="str">
            <v>7 лет</v>
          </cell>
          <cell r="M109" t="str">
            <v>первичная</v>
          </cell>
          <cell r="N109" t="str">
            <v>специалист по охране труда, контролирующий электроустановки</v>
          </cell>
          <cell r="R109" t="str">
            <v>IV до 1000В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«Торговый дом ММК»</v>
          </cell>
          <cell r="G110" t="str">
            <v>Шостак</v>
          </cell>
          <cell r="H110" t="str">
            <v>Владимир</v>
          </cell>
          <cell r="I110" t="str">
            <v>Александрович</v>
          </cell>
          <cell r="K110" t="str">
            <v>И.о. главного инженера</v>
          </cell>
          <cell r="L110" t="str">
            <v>9 мес</v>
          </cell>
          <cell r="M110" t="str">
            <v>очередная</v>
          </cell>
          <cell r="N110" t="str">
            <v xml:space="preserve">административно-технический персонал </v>
          </cell>
          <cell r="R110" t="str">
            <v>V до и выше 1000В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«Торговый дом ММК»</v>
          </cell>
          <cell r="G111" t="str">
            <v>Истомин</v>
          </cell>
          <cell r="H111" t="str">
            <v>Андрей</v>
          </cell>
          <cell r="I111" t="str">
            <v>Петрович</v>
          </cell>
          <cell r="K111" t="str">
            <v>Ведущий инженер-электроник</v>
          </cell>
          <cell r="L111" t="str">
            <v>1 год</v>
          </cell>
          <cell r="M111" t="str">
            <v>первичная</v>
          </cell>
          <cell r="N111" t="str">
            <v xml:space="preserve">административно-технический персонал </v>
          </cell>
          <cell r="R111" t="str">
            <v>II до и выше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ИП Ивченко</v>
          </cell>
          <cell r="G112" t="str">
            <v>Ивченко</v>
          </cell>
          <cell r="H112" t="str">
            <v>Дмитрий</v>
          </cell>
          <cell r="I112" t="str">
            <v>Владимирович</v>
          </cell>
          <cell r="K112" t="str">
            <v>Индивидуальный предприниматель</v>
          </cell>
          <cell r="L112" t="str">
            <v>2года 6мес.</v>
          </cell>
          <cell r="M112" t="str">
            <v>первичная</v>
          </cell>
          <cell r="N112" t="str">
            <v>административно-технический персонал</v>
          </cell>
          <cell r="R112" t="str">
            <v>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АО «РАТЕКС»</v>
          </cell>
          <cell r="G113" t="str">
            <v xml:space="preserve">Щербинин </v>
          </cell>
          <cell r="H113" t="str">
            <v>Александр</v>
          </cell>
          <cell r="I113" t="str">
            <v>Викторович</v>
          </cell>
          <cell r="K113" t="str">
            <v>Генеральный директор</v>
          </cell>
          <cell r="L113" t="str">
            <v>7 лет</v>
          </cell>
          <cell r="M113" t="str">
            <v>первичная</v>
          </cell>
          <cell r="N113" t="str">
            <v>административно-технический персонал</v>
          </cell>
          <cell r="R113" t="str">
            <v>II до 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"Сантехкомплект"</v>
          </cell>
          <cell r="G114" t="str">
            <v xml:space="preserve">Антипов </v>
          </cell>
          <cell r="H114" t="str">
            <v xml:space="preserve">Андрей </v>
          </cell>
          <cell r="I114" t="str">
            <v>Георгиевич</v>
          </cell>
          <cell r="K114" t="str">
            <v>Главный энергетик</v>
          </cell>
          <cell r="L114" t="str">
            <v>2 г 7 мес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III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"Сантехкомплект"</v>
          </cell>
          <cell r="G115" t="str">
            <v xml:space="preserve">Кученин </v>
          </cell>
          <cell r="H115" t="str">
            <v xml:space="preserve">Максим </v>
          </cell>
          <cell r="I115" t="str">
            <v>Васильевич</v>
          </cell>
          <cell r="K115" t="str">
            <v>Заместитель директора складского хозяйства</v>
          </cell>
          <cell r="L115" t="str">
            <v>4 г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III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"Сантехкомплект"</v>
          </cell>
          <cell r="G116" t="str">
            <v xml:space="preserve">Фролова </v>
          </cell>
          <cell r="H116" t="str">
            <v xml:space="preserve">Юлия </v>
          </cell>
          <cell r="I116" t="str">
            <v>Анатольевна</v>
          </cell>
          <cell r="K116" t="str">
            <v xml:space="preserve">Руководитель службы ОТ </v>
          </cell>
          <cell r="L116" t="str">
            <v xml:space="preserve">1 мес </v>
          </cell>
          <cell r="M116" t="str">
            <v>очередная</v>
          </cell>
          <cell r="N116" t="str">
            <v>специалист по охране труда контролирующий электроустановки</v>
          </cell>
          <cell r="R116" t="str">
            <v>IV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"ЛИРСОТ"</v>
          </cell>
          <cell r="G117" t="str">
            <v>Шинкарюк</v>
          </cell>
          <cell r="H117" t="str">
            <v>Александр</v>
          </cell>
          <cell r="I117" t="str">
            <v>Николаевич</v>
          </cell>
          <cell r="K117" t="str">
            <v>Главный энергетик</v>
          </cell>
          <cell r="L117" t="str">
            <v>4 года</v>
          </cell>
          <cell r="M117" t="str">
            <v>первичная</v>
          </cell>
          <cell r="N117" t="str">
            <v>управленческий персонал</v>
          </cell>
          <cell r="S117" t="str">
            <v>ПТЭТЭ</v>
          </cell>
          <cell r="V117">
            <v>0.47916666666666669</v>
          </cell>
        </row>
        <row r="118">
          <cell r="E118" t="str">
            <v>ООО "ЛИРСОТ"</v>
          </cell>
          <cell r="G118" t="str">
            <v>Головин</v>
          </cell>
          <cell r="H118" t="str">
            <v xml:space="preserve">Александр </v>
          </cell>
          <cell r="I118" t="str">
            <v>Альбертович</v>
          </cell>
          <cell r="K118" t="str">
            <v>Заместительглавного энергетика</v>
          </cell>
          <cell r="L118" t="str">
            <v>2 года</v>
          </cell>
          <cell r="M118" t="str">
            <v>первичная</v>
          </cell>
          <cell r="N118" t="str">
            <v>управленческий персонал</v>
          </cell>
          <cell r="S118" t="str">
            <v>ПТЭТЭ</v>
          </cell>
          <cell r="V118">
            <v>0.47916666666666669</v>
          </cell>
        </row>
        <row r="119">
          <cell r="E119" t="str">
            <v>ООО "ЛИРСОТ"</v>
          </cell>
          <cell r="G119" t="str">
            <v>Дульнев</v>
          </cell>
          <cell r="H119" t="str">
            <v xml:space="preserve">Александр </v>
          </cell>
          <cell r="I119" t="str">
            <v>Иванович</v>
          </cell>
          <cell r="K119" t="str">
            <v>Начальник опытного прядильного цеха синтетического волокна</v>
          </cell>
          <cell r="L119" t="str">
            <v>4 года</v>
          </cell>
          <cell r="M119" t="str">
            <v>первичная</v>
          </cell>
          <cell r="N119" t="str">
            <v>управленческий персонал</v>
          </cell>
          <cell r="S119" t="str">
            <v>ПТЭТЭ</v>
          </cell>
          <cell r="V119">
            <v>0.47916666666666669</v>
          </cell>
        </row>
        <row r="120">
          <cell r="E120" t="str">
            <v>ООО "ЛИРСОТ"</v>
          </cell>
          <cell r="G120" t="str">
            <v>Кураев</v>
          </cell>
          <cell r="H120" t="str">
            <v>Виктор</v>
          </cell>
          <cell r="I120" t="str">
            <v>Владимирович</v>
          </cell>
          <cell r="K120" t="str">
            <v>Механик опытного прядильного цеха синтетического волокна</v>
          </cell>
          <cell r="L120" t="str">
            <v>2 года</v>
          </cell>
          <cell r="M120" t="str">
            <v>первичная</v>
          </cell>
          <cell r="N120" t="str">
            <v>управленческий персонал</v>
          </cell>
          <cell r="S120" t="str">
            <v>ПТЭТЭ</v>
          </cell>
          <cell r="V120">
            <v>0.47916666666666669</v>
          </cell>
        </row>
        <row r="121">
          <cell r="E121" t="str">
            <v>МОУ "ШКОЛА-ИНТЕРНАТ №3"</v>
          </cell>
          <cell r="G121" t="str">
            <v>Судаков</v>
          </cell>
          <cell r="H121" t="str">
            <v>Александр</v>
          </cell>
          <cell r="I121" t="str">
            <v>Анатольевич</v>
          </cell>
          <cell r="K121" t="str">
            <v>Учитель технологии</v>
          </cell>
          <cell r="L121" t="str">
            <v>19</v>
          </cell>
          <cell r="M121" t="str">
            <v>первичная</v>
          </cell>
          <cell r="N121" t="str">
            <v>административно-технический пероснал</v>
          </cell>
          <cell r="R121" t="str">
            <v>II группа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"ИНКО-Телеком"</v>
          </cell>
          <cell r="G122" t="str">
            <v xml:space="preserve">Санчес </v>
          </cell>
          <cell r="H122" t="str">
            <v xml:space="preserve"> Евгений</v>
          </cell>
          <cell r="I122" t="str">
            <v>Владимирович</v>
          </cell>
          <cell r="K122" t="str">
            <v xml:space="preserve">Техник связи </v>
          </cell>
          <cell r="L122" t="str">
            <v>2 года</v>
          </cell>
          <cell r="M122" t="str">
            <v>первичная</v>
          </cell>
          <cell r="N122" t="str">
            <v>оперативно-ремонтный персонал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"ИНКО-Телеком"</v>
          </cell>
          <cell r="G123" t="str">
            <v>Кукиль</v>
          </cell>
          <cell r="H123" t="str">
            <v xml:space="preserve"> Владимир </v>
          </cell>
          <cell r="I123" t="str">
            <v xml:space="preserve">  Владимирович</v>
          </cell>
          <cell r="K123" t="str">
            <v xml:space="preserve">Техник связи </v>
          </cell>
          <cell r="L123" t="str">
            <v>2 года</v>
          </cell>
          <cell r="M123" t="str">
            <v>первичная</v>
          </cell>
          <cell r="N123" t="str">
            <v>оперативно-ремонтный персонал</v>
          </cell>
          <cell r="R123" t="str">
            <v>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"ИНКО-Телеком"</v>
          </cell>
          <cell r="G124" t="str">
            <v xml:space="preserve">Бачурин  </v>
          </cell>
          <cell r="H124" t="str">
            <v>Антон</v>
          </cell>
          <cell r="I124" t="str">
            <v>Игоревич</v>
          </cell>
          <cell r="K124" t="str">
            <v>Инженер систем безопасности</v>
          </cell>
          <cell r="L124" t="str">
            <v>2 года</v>
          </cell>
          <cell r="M124" t="str">
            <v>первичная</v>
          </cell>
          <cell r="N124" t="str">
            <v>административно-технический персонал</v>
          </cell>
          <cell r="R124" t="str">
            <v>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"ИНКО-Телеком"</v>
          </cell>
          <cell r="G125" t="str">
            <v xml:space="preserve">Нартыжев </v>
          </cell>
          <cell r="H125" t="str">
            <v xml:space="preserve"> Беслан</v>
          </cell>
          <cell r="I125" t="str">
            <v>Мухадинович</v>
          </cell>
          <cell r="K125" t="str">
            <v xml:space="preserve">Техник связи </v>
          </cell>
          <cell r="L125" t="str">
            <v>2 года</v>
          </cell>
          <cell r="M125" t="str">
            <v>первичная</v>
          </cell>
          <cell r="N125" t="str">
            <v>оперативно-ремонтный персонал</v>
          </cell>
          <cell r="R125" t="str">
            <v>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"ИНКО-Телеком"</v>
          </cell>
          <cell r="G126" t="str">
            <v xml:space="preserve">Миларев  </v>
          </cell>
          <cell r="H126" t="str">
            <v>Роман</v>
          </cell>
          <cell r="I126" t="str">
            <v>Владимирович</v>
          </cell>
          <cell r="K126" t="str">
            <v>Инженер систем безопасности</v>
          </cell>
          <cell r="L126" t="str">
            <v>2 года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«РАМЕНСКИЙ КОНДИТЕРСКИЙ КОМБИНАТ»</v>
          </cell>
          <cell r="G127" t="str">
            <v>Рыбцов</v>
          </cell>
          <cell r="H127" t="str">
            <v>Евгений</v>
          </cell>
          <cell r="I127" t="str">
            <v>Витальевич</v>
          </cell>
          <cell r="K127" t="str">
            <v>Главный инженер</v>
          </cell>
          <cell r="L127" t="str">
            <v>5 месяцев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V до и выше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АО "Совхоз имени Ленина"</v>
          </cell>
          <cell r="G128" t="str">
            <v>Воробьёв</v>
          </cell>
          <cell r="H128" t="str">
            <v xml:space="preserve">Андрей </v>
          </cell>
          <cell r="I128" t="str">
            <v>Сергеевич</v>
          </cell>
          <cell r="K128" t="str">
            <v>Начальник отдела АСУП</v>
          </cell>
          <cell r="L128" t="str">
            <v>1г7 мес</v>
          </cell>
          <cell r="M128" t="str">
            <v>первичная</v>
          </cell>
          <cell r="N128" t="str">
            <v>административно-технический персонал</v>
          </cell>
          <cell r="R128" t="str">
            <v>II гр.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АО "Совхоз имени Ленина"</v>
          </cell>
          <cell r="G129" t="str">
            <v>Борисов</v>
          </cell>
          <cell r="H129" t="str">
            <v xml:space="preserve">Павел </v>
          </cell>
          <cell r="I129" t="str">
            <v>Васильевич</v>
          </cell>
          <cell r="K129" t="str">
            <v>Инженер</v>
          </cell>
          <cell r="L129" t="str">
            <v>1г 8 мес</v>
          </cell>
          <cell r="M129" t="str">
            <v>первичная</v>
          </cell>
          <cell r="N129" t="str">
            <v>административно-технический персонал</v>
          </cell>
          <cell r="R129" t="str">
            <v>II гр.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АО "Совхоз имени Ленина"</v>
          </cell>
          <cell r="G130" t="str">
            <v>Бычков</v>
          </cell>
          <cell r="H130" t="str">
            <v>Валентин</v>
          </cell>
          <cell r="I130" t="str">
            <v>Олегович</v>
          </cell>
          <cell r="K130" t="str">
            <v>Производитель работ</v>
          </cell>
          <cell r="L130" t="str">
            <v>8л 5 мес</v>
          </cell>
          <cell r="M130" t="str">
            <v>первичная</v>
          </cell>
          <cell r="N130" t="str">
            <v>административно-технический персонал</v>
          </cell>
          <cell r="R130" t="str">
            <v>II гр.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"Газпром теплоэнерго МО"</v>
          </cell>
          <cell r="G131" t="str">
            <v>Баженов</v>
          </cell>
          <cell r="H131" t="str">
            <v>Илья</v>
          </cell>
          <cell r="I131" t="str">
            <v>Вячеславович</v>
          </cell>
          <cell r="K131" t="str">
            <v>Начальник котельной</v>
          </cell>
          <cell r="L131" t="str">
            <v>3г8м</v>
          </cell>
          <cell r="M131" t="str">
            <v>первичная</v>
          </cell>
          <cell r="N131" t="str">
            <v>административно-технический персонал</v>
          </cell>
          <cell r="R131" t="str">
            <v>II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"Газпром теплоэнерго МО"</v>
          </cell>
          <cell r="G132" t="str">
            <v>Радчук</v>
          </cell>
          <cell r="H132" t="str">
            <v>Сергей</v>
          </cell>
          <cell r="I132" t="str">
            <v>Анатольевич</v>
          </cell>
          <cell r="K132" t="str">
            <v>Мастер</v>
          </cell>
          <cell r="L132" t="str">
            <v>0л2м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"Газпром теплоэнерго МО"</v>
          </cell>
          <cell r="G133" t="str">
            <v>Васюков</v>
          </cell>
          <cell r="H133" t="str">
            <v>Дмитрий</v>
          </cell>
          <cell r="I133" t="str">
            <v>Анатольевич</v>
          </cell>
          <cell r="K133" t="str">
            <v>Мастер</v>
          </cell>
          <cell r="L133" t="str">
            <v>0л3м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"Газпром теплоэнерго МО"</v>
          </cell>
          <cell r="G134" t="str">
            <v>Садиков</v>
          </cell>
          <cell r="H134" t="str">
            <v>Константин</v>
          </cell>
          <cell r="I134" t="str">
            <v>Владимирович</v>
          </cell>
          <cell r="K134" t="str">
            <v>Мастер</v>
          </cell>
          <cell r="L134" t="str">
            <v>0л4м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до и выше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"Газпром теплоэнерго МО"</v>
          </cell>
          <cell r="G135" t="str">
            <v>Воткаленко</v>
          </cell>
          <cell r="H135" t="str">
            <v>Игорь</v>
          </cell>
          <cell r="I135" t="str">
            <v>Георгиевич</v>
          </cell>
          <cell r="K135" t="str">
            <v>Слесарь по контрольно-измерительным приборам и автоматике</v>
          </cell>
          <cell r="L135" t="str">
            <v>5л2м</v>
          </cell>
          <cell r="M135" t="str">
            <v>первичная</v>
          </cell>
          <cell r="N135" t="str">
            <v>административно-технический персонал</v>
          </cell>
          <cell r="R135" t="str">
            <v>IV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МУП " ЖКХ Назарьево"</v>
          </cell>
          <cell r="G136" t="str">
            <v xml:space="preserve">Манаенков </v>
          </cell>
          <cell r="H136" t="str">
            <v>Дмитрий</v>
          </cell>
          <cell r="I136" t="str">
            <v>Рудольфович</v>
          </cell>
          <cell r="K136" t="str">
            <v>Инженер-энергетик</v>
          </cell>
          <cell r="L136" t="str">
            <v>3 года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>III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"Агроном"</v>
          </cell>
          <cell r="G137" t="str">
            <v>Савенков</v>
          </cell>
          <cell r="H137" t="str">
            <v xml:space="preserve">Андрей </v>
          </cell>
          <cell r="I137" t="str">
            <v>Евгеньевич</v>
          </cell>
          <cell r="K137" t="str">
            <v>Слесарь КИПиА</v>
          </cell>
          <cell r="L137" t="str">
            <v>1 год</v>
          </cell>
          <cell r="M137" t="str">
            <v>первичная</v>
          </cell>
          <cell r="N137" t="str">
            <v>оперативно-ремонтный персонал</v>
          </cell>
          <cell r="R137" t="str">
            <v>II группа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ЧУОО "Новая школа</v>
          </cell>
          <cell r="G138" t="str">
            <v>Галеев</v>
          </cell>
          <cell r="H138" t="str">
            <v>Марсель</v>
          </cell>
          <cell r="I138" t="str">
            <v>Мансурович</v>
          </cell>
          <cell r="K138" t="str">
            <v>Техник-электрик</v>
          </cell>
          <cell r="L138" t="str">
            <v>5 лет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III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"ВЦО"</v>
          </cell>
          <cell r="G139" t="str">
            <v>Тимофеев</v>
          </cell>
          <cell r="H139" t="str">
            <v xml:space="preserve"> Дмитрий </v>
          </cell>
          <cell r="I139" t="str">
            <v>Павлович</v>
          </cell>
          <cell r="K139" t="str">
            <v>Инженер по техническим системам</v>
          </cell>
          <cell r="L139" t="str">
            <v>13 лет</v>
          </cell>
          <cell r="M139" t="str">
            <v>первичная</v>
          </cell>
          <cell r="N139" t="str">
            <v>руководитель структурного подразделения</v>
          </cell>
          <cell r="S139" t="str">
            <v>ПТЭТЭ</v>
          </cell>
          <cell r="V139">
            <v>0.54166666666666696</v>
          </cell>
        </row>
        <row r="140">
          <cell r="E140" t="str">
            <v>ООО "ВЦО"</v>
          </cell>
          <cell r="G140" t="str">
            <v xml:space="preserve">Фролов </v>
          </cell>
          <cell r="H140" t="str">
            <v xml:space="preserve">Виктор </v>
          </cell>
          <cell r="I140" t="str">
            <v>Викторович</v>
          </cell>
          <cell r="K140" t="str">
            <v>Инженер по автоматизации</v>
          </cell>
          <cell r="L140" t="str">
            <v>1 год</v>
          </cell>
          <cell r="M140" t="str">
            <v>первичная</v>
          </cell>
          <cell r="N140" t="str">
            <v>руководящий работник</v>
          </cell>
          <cell r="S140" t="str">
            <v>ПТЭТЭ</v>
          </cell>
          <cell r="V140">
            <v>0.54166666666666696</v>
          </cell>
        </row>
        <row r="141">
          <cell r="E141" t="str">
            <v>ООО "ТАРКЕТТ СОММЕР"</v>
          </cell>
          <cell r="G141" t="str">
            <v>Ивлев</v>
          </cell>
          <cell r="H141" t="str">
            <v>Алексей</v>
          </cell>
          <cell r="I141" t="str">
            <v>Александрович</v>
          </cell>
          <cell r="K141" t="str">
            <v xml:space="preserve">Специалист по охране труда </v>
          </cell>
          <cell r="L141" t="str">
            <v>1 год</v>
          </cell>
          <cell r="M141" t="str">
            <v>первичная</v>
          </cell>
          <cell r="N141" t="str">
            <v>специалист по охране труда, контролирующий электроустановки</v>
          </cell>
          <cell r="R141" t="str">
            <v>II до и выше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"БНВ"</v>
          </cell>
          <cell r="G142" t="str">
            <v>Лебедев</v>
          </cell>
          <cell r="H142" t="str">
            <v>Алексей</v>
          </cell>
          <cell r="I142" t="str">
            <v>Сергеевич</v>
          </cell>
          <cell r="K142" t="str">
            <v>Сервис инженер</v>
          </cell>
          <cell r="L142" t="str">
            <v>4 года</v>
          </cell>
          <cell r="M142" t="str">
            <v>очередная</v>
          </cell>
          <cell r="N142" t="str">
            <v>административно-технический персонал, с правом проведения оперативно-ремонтных работ</v>
          </cell>
          <cell r="R142" t="str">
            <v>IV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"БНВ"</v>
          </cell>
          <cell r="G143" t="str">
            <v>Белов</v>
          </cell>
          <cell r="H143" t="str">
            <v>Алексей</v>
          </cell>
          <cell r="I143" t="str">
            <v>Львович</v>
          </cell>
          <cell r="K143" t="str">
            <v>Сервис инженер</v>
          </cell>
          <cell r="L143" t="str">
            <v>12 лет</v>
          </cell>
          <cell r="M143" t="str">
            <v>очередная</v>
          </cell>
          <cell r="N143" t="str">
            <v>административно-технический персонал, с правом проведения оперативно-ремонтных работ</v>
          </cell>
          <cell r="R143" t="str">
            <v>IV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ОАО "Павлово-Посадский камвольщмк"</v>
          </cell>
          <cell r="G144" t="str">
            <v>Ананьев</v>
          </cell>
          <cell r="H144" t="str">
            <v>Александр</v>
          </cell>
          <cell r="I144" t="str">
            <v>Викторович</v>
          </cell>
          <cell r="K144" t="str">
            <v>главный инженер</v>
          </cell>
          <cell r="L144" t="str">
            <v>45лет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V гр.до и выше 1000В</v>
          </cell>
          <cell r="S144" t="str">
            <v>ПТЭЭПЭЭ</v>
          </cell>
          <cell r="V144">
            <v>0.5625</v>
          </cell>
        </row>
        <row r="145">
          <cell r="E145" t="str">
            <v>Филиал «Ершово» ООО «Виола»</v>
          </cell>
          <cell r="G145" t="str">
            <v>Павлов</v>
          </cell>
          <cell r="H145" t="str">
            <v>Алексей</v>
          </cell>
          <cell r="I145" t="str">
            <v>Владимирович</v>
          </cell>
          <cell r="K145" t="str">
            <v>Главный механик</v>
          </cell>
          <cell r="L145" t="str">
            <v>15 лет</v>
          </cell>
          <cell r="M145" t="str">
            <v>первичная</v>
          </cell>
          <cell r="N145" t="str">
            <v>руководитель структурного подразделения</v>
          </cell>
          <cell r="S145" t="str">
            <v>ПТЭТЭ</v>
          </cell>
          <cell r="V145">
            <v>0.5625</v>
          </cell>
        </row>
        <row r="146">
          <cell r="E146" t="str">
            <v>ООО "ИЛТ"</v>
          </cell>
          <cell r="G146" t="str">
            <v>Голик</v>
          </cell>
          <cell r="H146" t="str">
            <v>Сергей</v>
          </cell>
          <cell r="I146" t="str">
            <v>Вячелавович</v>
          </cell>
          <cell r="K146" t="str">
            <v>Начальник отдела по ремонту и наладке оборудования</v>
          </cell>
          <cell r="L146" t="str">
            <v>5 лет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R146" t="str">
            <v>IV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"ИЛТ"</v>
          </cell>
          <cell r="G147" t="str">
            <v xml:space="preserve">Хоменкова </v>
          </cell>
          <cell r="H147" t="str">
            <v>Наталия</v>
          </cell>
          <cell r="I147" t="str">
            <v>Александровна</v>
          </cell>
          <cell r="K147" t="str">
            <v>Начальник отдела ПТО</v>
          </cell>
          <cell r="L147" t="str">
            <v>1 год</v>
          </cell>
          <cell r="M147" t="str">
            <v>внеочередная</v>
          </cell>
          <cell r="N147" t="str">
            <v>административно-технический персонал</v>
          </cell>
          <cell r="R147" t="str">
            <v>III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«Декон»</v>
          </cell>
          <cell r="G148" t="str">
            <v>Маслов</v>
          </cell>
          <cell r="H148" t="str">
            <v>Алексей</v>
          </cell>
          <cell r="I148" t="str">
            <v>Леонидович</v>
          </cell>
          <cell r="K148" t="str">
            <v>Главный энергетик</v>
          </cell>
          <cell r="L148" t="str">
            <v>1,5 года</v>
          </cell>
          <cell r="M148" t="str">
            <v>внеочередная</v>
          </cell>
          <cell r="N148" t="str">
            <v>административно—технический персонал</v>
          </cell>
          <cell r="R148" t="str">
            <v>III группа до 1000В</v>
          </cell>
          <cell r="S148" t="str">
            <v>ПТЭЭПЭЭ</v>
          </cell>
          <cell r="V148">
            <v>0.5625</v>
          </cell>
        </row>
        <row r="149">
          <cell r="E149" t="str">
            <v>ООО «Декон»</v>
          </cell>
          <cell r="G149" t="str">
            <v>Рогозин</v>
          </cell>
          <cell r="H149" t="str">
            <v>Антон</v>
          </cell>
          <cell r="I149" t="str">
            <v>Евгеньевич</v>
          </cell>
          <cell r="K149" t="str">
            <v>Начальник отдела эксплуатации</v>
          </cell>
          <cell r="L149" t="str">
            <v>1,5 года</v>
          </cell>
          <cell r="M149" t="str">
            <v>внеочередная</v>
          </cell>
          <cell r="N149" t="str">
            <v>административно—технический персонал</v>
          </cell>
          <cell r="R149" t="str">
            <v>III группа до 1000В</v>
          </cell>
          <cell r="S149" t="str">
            <v>ПТЭЭПЭЭ</v>
          </cell>
          <cell r="V149">
            <v>0.5625</v>
          </cell>
        </row>
        <row r="150">
          <cell r="E150" t="str">
            <v>ООО «Декон»</v>
          </cell>
          <cell r="G150" t="str">
            <v>Калинин</v>
          </cell>
          <cell r="H150" t="str">
            <v>Илья</v>
          </cell>
          <cell r="I150" t="str">
            <v>Сергеевич</v>
          </cell>
          <cell r="K150" t="str">
            <v>Начальник участка ОГЭ</v>
          </cell>
          <cell r="L150" t="str">
            <v>1,5 года</v>
          </cell>
          <cell r="M150" t="str">
            <v>внеочередная</v>
          </cell>
          <cell r="N150" t="str">
            <v>административно—технический персонал</v>
          </cell>
          <cell r="R150" t="str">
            <v>III группа до 1000В</v>
          </cell>
          <cell r="S150" t="str">
            <v>ПТЭЭПЭЭ</v>
          </cell>
          <cell r="V150">
            <v>0.5625</v>
          </cell>
        </row>
        <row r="151">
          <cell r="E151" t="str">
            <v>ООО «Декон»</v>
          </cell>
          <cell r="G151" t="str">
            <v xml:space="preserve">Альберт </v>
          </cell>
          <cell r="H151" t="str">
            <v xml:space="preserve">Людмила </v>
          </cell>
          <cell r="I151" t="str">
            <v>Евгеньевна</v>
          </cell>
          <cell r="K151" t="str">
            <v>Заместитель директора по произвдству</v>
          </cell>
          <cell r="L151" t="str">
            <v>1,5 года</v>
          </cell>
          <cell r="M151" t="str">
            <v>внеочередная</v>
          </cell>
          <cell r="N151" t="str">
            <v>административно—технический персонал</v>
          </cell>
          <cell r="R151" t="str">
            <v>III группа до 1000В</v>
          </cell>
          <cell r="S151" t="str">
            <v>ПТЭЭПЭЭ</v>
          </cell>
          <cell r="V151">
            <v>0.5625</v>
          </cell>
        </row>
        <row r="152">
          <cell r="E152" t="str">
            <v>ООО «Декон»</v>
          </cell>
          <cell r="G152" t="str">
            <v xml:space="preserve">Выгоновский </v>
          </cell>
          <cell r="H152" t="str">
            <v xml:space="preserve">Владислав </v>
          </cell>
          <cell r="I152" t="str">
            <v>Германович</v>
          </cell>
          <cell r="K152" t="str">
            <v>Специалист ОТ и ЭБ</v>
          </cell>
          <cell r="L152" t="str">
            <v>1,5 года</v>
          </cell>
          <cell r="M152" t="str">
            <v>первичная</v>
          </cell>
          <cell r="N152" t="str">
            <v>специалист по охране труда, контролирующий электроустановки</v>
          </cell>
          <cell r="R152" t="str">
            <v>IV группа до 1000В</v>
          </cell>
          <cell r="S152" t="str">
            <v>ПТЭЭПЭЭ</v>
          </cell>
          <cell r="V152">
            <v>0.5625</v>
          </cell>
        </row>
        <row r="153">
          <cell r="E153" t="str">
            <v>ООО "ТЦ Квартал"</v>
          </cell>
          <cell r="G153" t="str">
            <v xml:space="preserve">Тихомиров </v>
          </cell>
          <cell r="H153" t="str">
            <v>Владислав</v>
          </cell>
          <cell r="I153" t="str">
            <v>Юрьевич</v>
          </cell>
          <cell r="K153" t="str">
            <v>Инженер-энергетик</v>
          </cell>
          <cell r="L153" t="str">
            <v>1мес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V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АО "Управляющая организация "Наш дом - Воскресенск"</v>
          </cell>
          <cell r="G154" t="str">
            <v xml:space="preserve">Федоров </v>
          </cell>
          <cell r="H154" t="str">
            <v>Василий</v>
          </cell>
          <cell r="I154" t="str">
            <v>Максимович</v>
          </cell>
          <cell r="K154" t="str">
            <v>Электромонтер по ремонту и обслуживанию электрооборудования</v>
          </cell>
          <cell r="L154" t="str">
            <v>с 30.01.2024</v>
          </cell>
          <cell r="M154" t="str">
            <v>первичная</v>
          </cell>
          <cell r="N154" t="str">
            <v>оперативно-ремонтный персонал</v>
          </cell>
          <cell r="R154" t="str">
            <v>II гр.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"БГ-Граспойнтнер"</v>
          </cell>
          <cell r="G155" t="str">
            <v xml:space="preserve">Штанько </v>
          </cell>
          <cell r="H155" t="str">
            <v>Владимир</v>
          </cell>
          <cell r="I155" t="str">
            <v>Борисович</v>
          </cell>
          <cell r="K155" t="str">
            <v>Главный энергетик</v>
          </cell>
          <cell r="L155" t="str">
            <v>1 год 8 мес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R155" t="str">
            <v>IV до 1000 В</v>
          </cell>
          <cell r="S155" t="str">
            <v>ПТЭЭПЭЭ</v>
          </cell>
          <cell r="V155">
            <v>0.5625</v>
          </cell>
        </row>
        <row r="156">
          <cell r="E156" t="str">
            <v>Протвинский филиал АО "НИИ НПО "ЛУЧ"</v>
          </cell>
          <cell r="G156" t="str">
            <v>Балабанов</v>
          </cell>
          <cell r="H156" t="str">
            <v>Артём</v>
          </cell>
          <cell r="I156" t="str">
            <v>Евгеньевич</v>
          </cell>
          <cell r="K156" t="str">
            <v>Начальник отдела главного энергетика</v>
          </cell>
          <cell r="L156" t="str">
            <v>1 год</v>
          </cell>
          <cell r="M156" t="str">
            <v>очередная</v>
          </cell>
          <cell r="N156" t="str">
            <v>административно-технический персонал, с правом испытания оборудования повышенным напряжением</v>
          </cell>
          <cell r="R156" t="str">
            <v>V до и выше 1000 В</v>
          </cell>
          <cell r="S156" t="str">
            <v>ПТЭЭСиС</v>
          </cell>
          <cell r="V156">
            <v>0.5625</v>
          </cell>
        </row>
        <row r="157">
          <cell r="E157" t="str">
            <v>Протвинский филиал АО "НИИ НПО "ЛУЧ"</v>
          </cell>
          <cell r="G157" t="str">
            <v>Балабанов</v>
          </cell>
          <cell r="H157" t="str">
            <v>Артём</v>
          </cell>
          <cell r="I157" t="str">
            <v>Евгеньевич</v>
          </cell>
          <cell r="K157" t="str">
            <v>Начальник отдела главного энергетика</v>
          </cell>
          <cell r="L157" t="str">
            <v>1 год</v>
          </cell>
          <cell r="M157" t="str">
            <v>очередная</v>
          </cell>
          <cell r="N157" t="str">
            <v>управленческий персонал</v>
          </cell>
          <cell r="S157" t="str">
            <v>ПТЭТЭ</v>
          </cell>
          <cell r="V157">
            <v>0.5625</v>
          </cell>
        </row>
        <row r="158">
          <cell r="E158" t="str">
            <v>Протвинский филиал АО "НИИ НПО "ЛУЧ"</v>
          </cell>
          <cell r="G158" t="str">
            <v>Проценко</v>
          </cell>
          <cell r="H158" t="str">
            <v>Алексей</v>
          </cell>
          <cell r="I158" t="str">
            <v>Александрович</v>
          </cell>
          <cell r="K158" t="str">
            <v>Начальник участка электротехнического хозяйства</v>
          </cell>
          <cell r="L158" t="str">
            <v>1 год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V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Протвинский филиал АО "НИИ НПО "ЛУЧ"</v>
          </cell>
          <cell r="G159" t="str">
            <v>Коняев</v>
          </cell>
          <cell r="H159" t="str">
            <v>Александр</v>
          </cell>
          <cell r="I159" t="str">
            <v>Алексеевич</v>
          </cell>
          <cell r="K159" t="str">
            <v>Начальник отдела контрольно-измерительных приборов, автоматики и метрологии</v>
          </cell>
          <cell r="L159" t="str">
            <v>14 лет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III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МУК КДЦ "Дементьевский"</v>
          </cell>
          <cell r="G160" t="str">
            <v>Горелов</v>
          </cell>
          <cell r="H160" t="str">
            <v>Александр</v>
          </cell>
          <cell r="I160" t="str">
            <v>Александрович</v>
          </cell>
          <cell r="K160" t="str">
            <v>Методист</v>
          </cell>
          <cell r="L160" t="str">
            <v>1 год 8 мес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ШПТО ГХ</v>
          </cell>
          <cell r="G161" t="str">
            <v>Рукасова</v>
          </cell>
          <cell r="H161" t="str">
            <v>Светлана</v>
          </cell>
          <cell r="I161" t="str">
            <v>Владимировна</v>
          </cell>
          <cell r="K161" t="str">
            <v>Специалист по промышленной безопасности</v>
          </cell>
          <cell r="L161" t="str">
            <v>5 лет</v>
          </cell>
          <cell r="M161" t="str">
            <v>первичная</v>
          </cell>
          <cell r="N161" t="str">
            <v>специалист</v>
          </cell>
          <cell r="S161" t="str">
            <v>ПТЭТЭ</v>
          </cell>
          <cell r="V161">
            <v>0.58333333333333304</v>
          </cell>
        </row>
        <row r="162">
          <cell r="E162" t="str">
            <v>ШПТО ГХ</v>
          </cell>
          <cell r="G162" t="str">
            <v>Кречетов</v>
          </cell>
          <cell r="H162" t="str">
            <v>Александр</v>
          </cell>
          <cell r="I162" t="str">
            <v>Валентинович</v>
          </cell>
          <cell r="K162" t="str">
            <v>Начальник котельной и тепловых сетей</v>
          </cell>
          <cell r="L162" t="str">
            <v xml:space="preserve">1 год  1 месяц                          </v>
          </cell>
          <cell r="M162" t="str">
            <v>очередная</v>
          </cell>
          <cell r="N162" t="str">
            <v>управленческий персонал</v>
          </cell>
          <cell r="S162" t="str">
            <v>ПТЭТЭ</v>
          </cell>
          <cell r="V162">
            <v>0.58333333333333304</v>
          </cell>
        </row>
        <row r="163">
          <cell r="E163" t="str">
            <v>МУК "Михалевский КДЦ"</v>
          </cell>
          <cell r="G163" t="str">
            <v>Корнышов</v>
          </cell>
          <cell r="H163" t="str">
            <v>Александр</v>
          </cell>
          <cell r="I163" t="str">
            <v>Владимирович</v>
          </cell>
          <cell r="K163" t="str">
            <v>Заместитель директора по АХЧ</v>
          </cell>
          <cell r="L163" t="str">
            <v>17 лет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IV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МУК "Михалевский КДЦ"</v>
          </cell>
          <cell r="G164" t="str">
            <v>Звонов</v>
          </cell>
          <cell r="H164" t="str">
            <v>Андрей</v>
          </cell>
          <cell r="I164" t="str">
            <v>Николаевич</v>
          </cell>
          <cell r="K164" t="str">
            <v>Заведующий отделом технического обеспечения</v>
          </cell>
          <cell r="L164" t="str">
            <v>5 лет</v>
          </cell>
          <cell r="M164" t="str">
            <v>очередная</v>
          </cell>
          <cell r="N164" t="str">
            <v>административно-технический персонал</v>
          </cell>
          <cell r="R164" t="str">
            <v>IV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"Плей-Телеком"</v>
          </cell>
          <cell r="G165" t="str">
            <v xml:space="preserve">Ворожайкин  </v>
          </cell>
          <cell r="H165" t="str">
            <v>Алексей</v>
          </cell>
          <cell r="I165" t="str">
            <v>Олегович</v>
          </cell>
          <cell r="K165" t="str">
            <v xml:space="preserve">Технический директор </v>
          </cell>
          <cell r="L165" t="str">
            <v>3 года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R165" t="str">
            <v>IV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"Плей-Телеком"</v>
          </cell>
          <cell r="G166" t="str">
            <v>Сапранов</v>
          </cell>
          <cell r="H166" t="str">
            <v xml:space="preserve"> Роман</v>
          </cell>
          <cell r="I166" t="str">
            <v xml:space="preserve"> Алексеевич</v>
          </cell>
          <cell r="K166" t="str">
            <v>Руководитель  отдела эксплуатации</v>
          </cell>
          <cell r="L166" t="str">
            <v>3  года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>V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"Плей-Телеком"</v>
          </cell>
          <cell r="G167" t="str">
            <v>Елисеев</v>
          </cell>
          <cell r="H167" t="str">
            <v xml:space="preserve">Александр </v>
          </cell>
          <cell r="I167" t="str">
            <v>Владимирович</v>
          </cell>
          <cell r="K167" t="str">
            <v xml:space="preserve">Инженер систем безопасности </v>
          </cell>
          <cell r="L167" t="str">
            <v xml:space="preserve"> 3 года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III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"Плей-Телеком"</v>
          </cell>
          <cell r="G168" t="str">
            <v xml:space="preserve">Маршенков </v>
          </cell>
          <cell r="H168" t="str">
            <v xml:space="preserve"> Денис</v>
          </cell>
          <cell r="I168" t="str">
            <v xml:space="preserve"> Андреевич</v>
          </cell>
          <cell r="K168" t="str">
            <v>Тенхик связи</v>
          </cell>
          <cell r="L168" t="str">
            <v>3 года</v>
          </cell>
          <cell r="M168" t="str">
            <v>первичная</v>
          </cell>
          <cell r="N168" t="str">
            <v>оперативно-ремонтный персонал</v>
          </cell>
          <cell r="R168" t="str">
            <v>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"Плей-Телеком"</v>
          </cell>
          <cell r="G169" t="str">
            <v>Парицкий</v>
          </cell>
          <cell r="H169" t="str">
            <v xml:space="preserve">Евгений </v>
          </cell>
          <cell r="I169" t="str">
            <v xml:space="preserve"> Анатольевич</v>
          </cell>
          <cell r="K169" t="str">
            <v>Инженер систем безопасности</v>
          </cell>
          <cell r="L169" t="str">
            <v>2 года</v>
          </cell>
          <cell r="M169" t="str">
            <v>первичная</v>
          </cell>
          <cell r="N169" t="str">
            <v>оперативно-ремонтный персонал</v>
          </cell>
          <cell r="R169" t="str">
            <v>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ИП Яхин Рамиль Ренатович</v>
          </cell>
          <cell r="G170" t="str">
            <v>Яхин</v>
          </cell>
          <cell r="H170" t="str">
            <v>Ренат</v>
          </cell>
          <cell r="I170" t="str">
            <v>Робертович</v>
          </cell>
          <cell r="K170" t="str">
            <v>Энергетик</v>
          </cell>
          <cell r="L170" t="str">
            <v>7 мес</v>
          </cell>
          <cell r="M170" t="str">
            <v>очередная</v>
          </cell>
          <cell r="N170" t="str">
            <v>административно -технический персонал</v>
          </cell>
          <cell r="R170" t="str">
            <v>III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ГБУЗ Московской области "Электростальская больница"</v>
          </cell>
          <cell r="G171" t="str">
            <v xml:space="preserve">Бухтеев </v>
          </cell>
          <cell r="H171" t="str">
            <v xml:space="preserve">Артем </v>
          </cell>
          <cell r="I171" t="str">
            <v xml:space="preserve">Александрович </v>
          </cell>
          <cell r="K171" t="str">
            <v>Главный инженер</v>
          </cell>
          <cell r="L171" t="str">
            <v>5 лет</v>
          </cell>
          <cell r="M171" t="str">
            <v>очередная</v>
          </cell>
          <cell r="N171" t="str">
            <v>административно-технический персонал</v>
          </cell>
          <cell r="R171" t="str">
            <v>IV до 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ГБУЗ Московской области "Электростальская больница"</v>
          </cell>
          <cell r="G172" t="str">
            <v xml:space="preserve">Бухтеев </v>
          </cell>
          <cell r="H172" t="str">
            <v xml:space="preserve">Илья </v>
          </cell>
          <cell r="I172" t="str">
            <v xml:space="preserve">Аркадьевич </v>
          </cell>
          <cell r="K172" t="str">
            <v xml:space="preserve">Инженер </v>
          </cell>
          <cell r="L172" t="str">
            <v>1 год 4 мес</v>
          </cell>
          <cell r="M172" t="str">
            <v>первичная</v>
          </cell>
          <cell r="N172" t="str">
            <v>административно-технический персонал</v>
          </cell>
          <cell r="R172" t="str">
            <v>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ГБУЗ Московской области "Электростальская больница"</v>
          </cell>
          <cell r="G173" t="str">
            <v>Смокотин</v>
          </cell>
          <cell r="H173" t="str">
            <v xml:space="preserve">Михаил </v>
          </cell>
          <cell r="I173" t="str">
            <v xml:space="preserve">Анатольевич </v>
          </cell>
          <cell r="K173" t="str">
            <v xml:space="preserve">Электромонтер по ремонту и обслуживанию электрооборудования </v>
          </cell>
          <cell r="L173" t="str">
            <v>3 года 9 мес</v>
          </cell>
          <cell r="M173" t="str">
            <v>очередная</v>
          </cell>
          <cell r="N173" t="str">
            <v>оперативно-ремонтный персонал</v>
          </cell>
          <cell r="R173" t="str">
            <v>IV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ГБУЗ Московской области "Электростальская больница"</v>
          </cell>
          <cell r="G174" t="str">
            <v xml:space="preserve">Щелкин </v>
          </cell>
          <cell r="H174" t="str">
            <v xml:space="preserve">Алексей </v>
          </cell>
          <cell r="I174" t="str">
            <v xml:space="preserve">Олегович </v>
          </cell>
          <cell r="K174" t="str">
            <v xml:space="preserve">Начальник гаража </v>
          </cell>
          <cell r="L174" t="str">
            <v>17 лет</v>
          </cell>
          <cell r="M174" t="str">
            <v xml:space="preserve">очередная </v>
          </cell>
          <cell r="N174" t="str">
            <v>административно-технический персонал</v>
          </cell>
          <cell r="R174" t="str">
            <v>III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ГБУЗ Московской области "Электростальская больница"</v>
          </cell>
          <cell r="G175" t="str">
            <v xml:space="preserve">Макаров </v>
          </cell>
          <cell r="H175" t="str">
            <v xml:space="preserve">Алексей </v>
          </cell>
          <cell r="I175" t="str">
            <v xml:space="preserve">Викторович </v>
          </cell>
          <cell r="K175" t="str">
            <v xml:space="preserve">Сесарь по ремонту автомобилей </v>
          </cell>
          <cell r="L175" t="str">
            <v>1 год 2 мес</v>
          </cell>
          <cell r="M175" t="str">
            <v xml:space="preserve">первичная </v>
          </cell>
          <cell r="N175" t="str">
            <v>ремонтный персонал</v>
          </cell>
          <cell r="R175" t="str">
            <v>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ГБУЗ Московской области "Электростальская больница"</v>
          </cell>
          <cell r="G176" t="str">
            <v xml:space="preserve">Солдатов </v>
          </cell>
          <cell r="H176" t="str">
            <v xml:space="preserve">Виктор  </v>
          </cell>
          <cell r="I176" t="str">
            <v>Иванович</v>
          </cell>
          <cell r="K176" t="str">
            <v>Электогазосварщик</v>
          </cell>
          <cell r="L176" t="str">
            <v xml:space="preserve">8 лет </v>
          </cell>
          <cell r="M176" t="str">
            <v>очередная</v>
          </cell>
          <cell r="N176" t="str">
            <v>электротехнологический персонал</v>
          </cell>
          <cell r="R176" t="str">
            <v>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"АлПроф"</v>
          </cell>
          <cell r="G177" t="str">
            <v>Сенькин</v>
          </cell>
          <cell r="H177" t="str">
            <v>Владимир</v>
          </cell>
          <cell r="I177" t="str">
            <v>Валерьевич</v>
          </cell>
          <cell r="K177" t="str">
            <v>Руководитель складского комплекса</v>
          </cell>
          <cell r="L177" t="str">
            <v>4 месяца</v>
          </cell>
          <cell r="M177" t="str">
            <v>внеочередная</v>
          </cell>
          <cell r="N177" t="str">
            <v>административно-технический персонал</v>
          </cell>
          <cell r="R177" t="str">
            <v>V до и выше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ИП Бабичев А.А.</v>
          </cell>
          <cell r="G178" t="str">
            <v>Бабичев</v>
          </cell>
          <cell r="H178" t="str">
            <v xml:space="preserve">Алексей </v>
          </cell>
          <cell r="I178" t="str">
            <v>Анатольевич</v>
          </cell>
          <cell r="K178" t="str">
            <v>Индивидуальный предприниматель</v>
          </cell>
          <cell r="L178" t="str">
            <v xml:space="preserve">6 лет </v>
          </cell>
          <cell r="M178" t="str">
            <v>первичная</v>
          </cell>
          <cell r="N178" t="str">
            <v>руководитель структурного подразделения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ИП Бабичев А.А.</v>
          </cell>
          <cell r="G179" t="str">
            <v xml:space="preserve">Колобов  </v>
          </cell>
          <cell r="H179" t="str">
            <v>Сергей</v>
          </cell>
          <cell r="I179" t="str">
            <v>Борисович</v>
          </cell>
          <cell r="K179" t="str">
            <v>Инженер по организации эксплуатации, обслуживанию и ремонту зданий и сооружений</v>
          </cell>
          <cell r="L179" t="str">
            <v xml:space="preserve">6 лет 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III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ИП Бабичев А.А.</v>
          </cell>
          <cell r="G180" t="str">
            <v xml:space="preserve">Осинин  </v>
          </cell>
          <cell r="H180" t="str">
            <v>Владимир</v>
          </cell>
          <cell r="I180" t="str">
            <v>Вячеславович</v>
          </cell>
          <cell r="K180" t="str">
            <v>Инженер по ремонту</v>
          </cell>
          <cell r="L180" t="str">
            <v xml:space="preserve">5 лет </v>
          </cell>
          <cell r="M180" t="str">
            <v>очередная</v>
          </cell>
          <cell r="N180" t="str">
            <v>оперативно-ремонтный персонал</v>
          </cell>
          <cell r="R180" t="str">
            <v>III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ИП Каналов Теймур Элханович</v>
          </cell>
          <cell r="G181" t="str">
            <v>Каналов</v>
          </cell>
          <cell r="H181" t="str">
            <v>Теймур</v>
          </cell>
          <cell r="I181" t="str">
            <v>Элханович</v>
          </cell>
          <cell r="K181" t="str">
            <v>Индивидуальный предприниматель</v>
          </cell>
          <cell r="L181">
            <v>44960</v>
          </cell>
          <cell r="M181" t="str">
            <v>первичная</v>
          </cell>
          <cell r="N181" t="str">
            <v>административно-технический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АО "Исткульт Можайск"</v>
          </cell>
          <cell r="G182" t="str">
            <v xml:space="preserve">Григоров   </v>
          </cell>
          <cell r="H182" t="str">
            <v>Алексей</v>
          </cell>
          <cell r="I182" t="str">
            <v>Борисович</v>
          </cell>
          <cell r="K182" t="str">
            <v>Главный энергетик</v>
          </cell>
          <cell r="L182" t="str">
            <v>4 года</v>
          </cell>
          <cell r="M182" t="str">
            <v>очередная</v>
          </cell>
          <cell r="N182" t="str">
            <v>административно-технический персонал</v>
          </cell>
          <cell r="R182" t="str">
            <v>V до и выше 1000 В</v>
          </cell>
          <cell r="S182" t="str">
            <v>ПТЭЭСиС</v>
          </cell>
          <cell r="V182">
            <v>0.60416666666666696</v>
          </cell>
        </row>
        <row r="183">
          <cell r="E183" t="str">
            <v>АО "Исткульт Можайск"</v>
          </cell>
          <cell r="G183" t="str">
            <v xml:space="preserve">Амелькин  </v>
          </cell>
          <cell r="H183" t="str">
            <v>Сергей</v>
          </cell>
          <cell r="I183" t="str">
            <v>Александрович</v>
          </cell>
          <cell r="K183" t="str">
            <v>Техник-электроник</v>
          </cell>
          <cell r="L183" t="str">
            <v>4 года</v>
          </cell>
          <cell r="M183" t="str">
            <v>очередная</v>
          </cell>
          <cell r="N183" t="str">
            <v>административно-технический персонал</v>
          </cell>
          <cell r="R183" t="str">
            <v>V до и выше 1000 В</v>
          </cell>
          <cell r="S183" t="str">
            <v>ПТЭЭСиС</v>
          </cell>
          <cell r="V183">
            <v>0.60416666666666696</v>
          </cell>
        </row>
        <row r="184">
          <cell r="E184" t="str">
            <v>ООО "Медтроник"</v>
          </cell>
          <cell r="G184" t="str">
            <v>Устинов</v>
          </cell>
          <cell r="H184" t="str">
            <v>Иван</v>
          </cell>
          <cell r="I184" t="str">
            <v>Евгеньевич</v>
          </cell>
          <cell r="K184" t="str">
            <v>Старший инженер сервисной службы</v>
          </cell>
          <cell r="L184" t="str">
            <v>лет: 10, месяцев: 4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>II группа до 1000В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"Медтроник"</v>
          </cell>
          <cell r="G185" t="str">
            <v>Стародубцев</v>
          </cell>
          <cell r="H185" t="str">
            <v>Евгений</v>
          </cell>
          <cell r="I185" t="str">
            <v>Александрович</v>
          </cell>
          <cell r="K185" t="str">
            <v>Руководитель сервисной службы</v>
          </cell>
          <cell r="L185" t="str">
            <v>лет: 7, месяцев: 2</v>
          </cell>
          <cell r="M185" t="str">
            <v>первичная</v>
          </cell>
          <cell r="N185" t="str">
            <v>административно-технический персонал</v>
          </cell>
          <cell r="R185" t="str">
            <v>II группа до 1000В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"Медтроник"</v>
          </cell>
          <cell r="G186" t="str">
            <v>Конохов</v>
          </cell>
          <cell r="H186" t="str">
            <v>Иван</v>
          </cell>
          <cell r="I186" t="str">
            <v>Александрович</v>
          </cell>
          <cell r="K186" t="str">
            <v>Старший инженер сервисной службы</v>
          </cell>
          <cell r="L186" t="str">
            <v>лет: 5, месяцев: 8</v>
          </cell>
          <cell r="M186" t="str">
            <v>первичная</v>
          </cell>
          <cell r="N186" t="str">
            <v>административно-технический персонал</v>
          </cell>
          <cell r="R186" t="str">
            <v>II группа до 1000В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"ГАЗ"</v>
          </cell>
          <cell r="G187" t="str">
            <v>Бутузкин</v>
          </cell>
          <cell r="H187" t="str">
            <v>Алексей</v>
          </cell>
          <cell r="I187" t="str">
            <v>Сергеевич</v>
          </cell>
          <cell r="K187" t="str">
            <v xml:space="preserve">Мастер </v>
          </cell>
          <cell r="L187">
            <v>10</v>
          </cell>
          <cell r="M187" t="str">
            <v>очередная</v>
          </cell>
          <cell r="N187" t="str">
            <v>административно-технический персонал, с правом испытания оборудования повышенным напряжением</v>
          </cell>
          <cell r="R187" t="str">
            <v xml:space="preserve">III до и выше 1000 В 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"ГАЗ"</v>
          </cell>
          <cell r="G188" t="str">
            <v xml:space="preserve">Еремин </v>
          </cell>
          <cell r="H188" t="str">
            <v xml:space="preserve">Сергей </v>
          </cell>
          <cell r="I188" t="str">
            <v>Васильевич</v>
          </cell>
          <cell r="K188" t="str">
            <v xml:space="preserve">Мастер </v>
          </cell>
          <cell r="L188">
            <v>10</v>
          </cell>
          <cell r="M188" t="str">
            <v>очередная</v>
          </cell>
          <cell r="N188" t="str">
            <v>административно-технический персонал, с правом испытания оборудования повышенным напряжением</v>
          </cell>
          <cell r="R188" t="str">
            <v xml:space="preserve">III до и выше 1000 В 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«Стемм»</v>
          </cell>
          <cell r="G189" t="str">
            <v>Чернов</v>
          </cell>
          <cell r="H189" t="str">
            <v>Сергей</v>
          </cell>
          <cell r="I189" t="str">
            <v>Александрович</v>
          </cell>
          <cell r="K189" t="str">
            <v>Начальник котельной</v>
          </cell>
          <cell r="L189" t="str">
            <v>9 лет</v>
          </cell>
          <cell r="M189" t="str">
            <v>очередная</v>
          </cell>
          <cell r="N189" t="str">
            <v>управленченский персонал</v>
          </cell>
          <cell r="S189" t="str">
            <v>ПТЭТЭ</v>
          </cell>
          <cell r="V189">
            <v>0.60416666666666696</v>
          </cell>
        </row>
        <row r="190">
          <cell r="E190" t="str">
            <v>АО "Московская Кардолентная Фабрика"</v>
          </cell>
          <cell r="G190" t="str">
            <v>Свистунов</v>
          </cell>
          <cell r="H190" t="str">
            <v>Николай</v>
          </cell>
          <cell r="I190" t="str">
            <v>Тихонович</v>
          </cell>
          <cell r="K190" t="str">
            <v>Начальник эксплуатации энергетик</v>
          </cell>
          <cell r="L190" t="str">
            <v>15 лет</v>
          </cell>
          <cell r="M190" t="str">
            <v>очередная</v>
          </cell>
          <cell r="N190" t="str">
            <v>административно-технический персонал</v>
          </cell>
          <cell r="R190" t="str">
            <v>V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АО " Московская Кардолентная  Фабрика"</v>
          </cell>
          <cell r="G191" t="str">
            <v>Каликанов</v>
          </cell>
          <cell r="H191" t="str">
            <v>Андрей</v>
          </cell>
          <cell r="I191" t="str">
            <v>Валерьевич</v>
          </cell>
          <cell r="K191" t="str">
            <v>Электромонтер по обслуживанию</v>
          </cell>
          <cell r="L191" t="str">
            <v>3 года</v>
          </cell>
          <cell r="M191" t="str">
            <v>очередная</v>
          </cell>
          <cell r="N191" t="str">
            <v>опротивно-ремонтный  персонал</v>
          </cell>
          <cell r="R191" t="str">
            <v>III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"СЫРОВАР"</v>
          </cell>
          <cell r="G192" t="str">
            <v>Чанин</v>
          </cell>
          <cell r="H192" t="str">
            <v xml:space="preserve">Георгий </v>
          </cell>
          <cell r="I192" t="str">
            <v>Александрович</v>
          </cell>
          <cell r="K192" t="str">
            <v>Главный инженер</v>
          </cell>
          <cell r="L192" t="str">
            <v>1 год</v>
          </cell>
          <cell r="M192" t="str">
            <v>внеочередная</v>
          </cell>
          <cell r="N192" t="str">
            <v>административно-технический персонал</v>
          </cell>
          <cell r="R192" t="str">
            <v>IV до и выше 1000В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 "Стадион"</v>
          </cell>
          <cell r="G193" t="str">
            <v>Куренной</v>
          </cell>
          <cell r="H193" t="str">
            <v>Илья</v>
          </cell>
          <cell r="I193" t="str">
            <v>Андреевич</v>
          </cell>
          <cell r="K193" t="str">
            <v>Территориальный менеджер по техническому обеспечению и безопасности</v>
          </cell>
          <cell r="L193" t="str">
            <v>3 недели</v>
          </cell>
          <cell r="M193" t="str">
            <v>очередная</v>
          </cell>
          <cell r="N193" t="str">
            <v>административно-технический персонал</v>
          </cell>
          <cell r="R193" t="str">
            <v>V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ТСЖ "Трехгорка"</v>
          </cell>
          <cell r="G194" t="str">
            <v xml:space="preserve">Выскуб  </v>
          </cell>
          <cell r="H194" t="str">
            <v>Сергей</v>
          </cell>
          <cell r="I194" t="str">
            <v>Николаевич</v>
          </cell>
          <cell r="K194" t="str">
            <v>Главный инженер</v>
          </cell>
          <cell r="L194" t="str">
            <v>5 лет 11 мес.</v>
          </cell>
          <cell r="M194" t="str">
            <v>первичная</v>
          </cell>
          <cell r="N194" t="str">
            <v>управленческий персонал</v>
          </cell>
          <cell r="S194" t="str">
            <v>ПТЭТЭ</v>
          </cell>
          <cell r="V194">
            <v>0.60416666666666696</v>
          </cell>
        </row>
        <row r="195">
          <cell r="E195" t="str">
            <v>ТСЖ "Трехгорка"</v>
          </cell>
          <cell r="G195" t="str">
            <v>Филяшин</v>
          </cell>
          <cell r="H195" t="str">
            <v>Дмитрий</v>
          </cell>
          <cell r="I195" t="str">
            <v xml:space="preserve"> Владимирович</v>
          </cell>
          <cell r="K195" t="str">
            <v>Инженер по эксплуатации ИТП</v>
          </cell>
          <cell r="L195" t="str">
            <v>12 лет 4 мес.</v>
          </cell>
          <cell r="M195" t="str">
            <v>первичная</v>
          </cell>
          <cell r="N195" t="str">
            <v>специалист</v>
          </cell>
          <cell r="S195" t="str">
            <v>ПТЭТЭ</v>
          </cell>
          <cell r="V195">
            <v>0.60416666666666696</v>
          </cell>
        </row>
        <row r="196">
          <cell r="E196" t="str">
            <v>РО "Воскресенский Ново-Иерусалимский ставропигиальный мужской монастырь"</v>
          </cell>
          <cell r="G196" t="str">
            <v xml:space="preserve">Ященко </v>
          </cell>
          <cell r="H196" t="str">
            <v xml:space="preserve">Виктор </v>
          </cell>
          <cell r="I196" t="str">
            <v>Борисович</v>
          </cell>
          <cell r="K196" t="str">
            <v>Инженер</v>
          </cell>
          <cell r="L196" t="str">
            <v>6 лет</v>
          </cell>
          <cell r="M196" t="str">
            <v>внеочередная</v>
          </cell>
          <cell r="N196" t="str">
            <v>административно-технический персонал</v>
          </cell>
          <cell r="R196" t="str">
            <v>III гр до 1000В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"НПО ТЕХНО-АС"</v>
          </cell>
          <cell r="G197" t="str">
            <v>Щетинин</v>
          </cell>
          <cell r="H197" t="str">
            <v>Владимир</v>
          </cell>
          <cell r="I197" t="str">
            <v>Валерьевич</v>
          </cell>
          <cell r="K197" t="str">
            <v>Начальник отдела</v>
          </cell>
          <cell r="L197" t="str">
            <v>1 год</v>
          </cell>
          <cell r="M197" t="str">
            <v>внеочередная</v>
          </cell>
          <cell r="N197" t="str">
            <v>административно-технический персонал, с правом испытания оборудования повышенным напряжением</v>
          </cell>
          <cell r="R197" t="str">
            <v>V до и выше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"НПО ТЕХНО-АС"</v>
          </cell>
          <cell r="G198" t="str">
            <v xml:space="preserve">Маслов </v>
          </cell>
          <cell r="H198" t="str">
            <v>Дмитрий</v>
          </cell>
          <cell r="I198" t="str">
            <v>Валерьевич</v>
          </cell>
          <cell r="K198" t="str">
            <v>Начальник отдела</v>
          </cell>
          <cell r="L198" t="str">
            <v>1 год</v>
          </cell>
          <cell r="M198" t="str">
            <v>внеочередная</v>
          </cell>
          <cell r="N198" t="str">
            <v>административно-технический персонал, с правом испытания оборудования повышенным напряжением</v>
          </cell>
          <cell r="R198" t="str">
            <v>V до и выше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АО "Авиакомпания "Сибирь"</v>
          </cell>
          <cell r="G199" t="str">
            <v xml:space="preserve">Веселитский </v>
          </cell>
          <cell r="H199" t="str">
            <v xml:space="preserve">Петр </v>
          </cell>
          <cell r="I199" t="str">
            <v>Германович</v>
          </cell>
          <cell r="K199" t="str">
            <v>Управляющий объекта</v>
          </cell>
          <cell r="L199" t="str">
            <v>1 год</v>
          </cell>
          <cell r="M199" t="str">
            <v>первичная</v>
          </cell>
          <cell r="N199" t="str">
            <v>административно-технический персонал</v>
          </cell>
          <cell r="R199" t="str">
            <v>II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АО "Авиакомпания "Сибирь"</v>
          </cell>
          <cell r="G200" t="str">
            <v>Грановская</v>
          </cell>
          <cell r="H200" t="str">
            <v>Наталья</v>
          </cell>
          <cell r="I200" t="str">
            <v>Михайловна</v>
          </cell>
          <cell r="K200" t="str">
            <v>Старший бортпроводник - инструктор</v>
          </cell>
          <cell r="L200" t="str">
            <v>12 лет</v>
          </cell>
          <cell r="M200" t="str">
            <v>внеочередная</v>
          </cell>
          <cell r="N200" t="str">
            <v>административно-технический персонал</v>
          </cell>
          <cell r="R200" t="str">
            <v>III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АО "Авиакомпания "Сибирь"</v>
          </cell>
          <cell r="G201" t="str">
            <v xml:space="preserve">Терещенко </v>
          </cell>
          <cell r="H201" t="str">
            <v xml:space="preserve">Мария </v>
          </cell>
          <cell r="I201" t="str">
            <v>Сергеевна</v>
          </cell>
          <cell r="K201" t="str">
            <v>Старший бортпроводник - инструктор</v>
          </cell>
          <cell r="L201" t="str">
            <v>13 лет</v>
          </cell>
          <cell r="M201" t="str">
            <v>внеочередная</v>
          </cell>
          <cell r="N201" t="str">
            <v>административно-технический персонал</v>
          </cell>
          <cell r="R201" t="str">
            <v>III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АО "УК НКС"</v>
          </cell>
          <cell r="G202" t="str">
            <v xml:space="preserve">Какурин </v>
          </cell>
          <cell r="H202" t="str">
            <v>Рустам</v>
          </cell>
          <cell r="I202" t="str">
            <v>Рясимович</v>
          </cell>
          <cell r="K202" t="str">
            <v>Заместитель генерального директора по производственным вопросам</v>
          </cell>
          <cell r="L202" t="str">
            <v>2 месяца</v>
          </cell>
          <cell r="M202" t="str">
            <v>первичная</v>
          </cell>
          <cell r="N202" t="str">
            <v>управленческий персонал</v>
          </cell>
          <cell r="S202" t="str">
            <v>ПТЭТЭ</v>
          </cell>
          <cell r="V202">
            <v>0.60416666666666696</v>
          </cell>
        </row>
        <row r="203">
          <cell r="E203" t="str">
            <v>ООО "Мясокомбинат "Павловская Слобода"</v>
          </cell>
          <cell r="G203" t="str">
            <v>Ковалев</v>
          </cell>
          <cell r="H203" t="str">
            <v>Сергей</v>
          </cell>
          <cell r="I203" t="str">
            <v xml:space="preserve"> Александрович </v>
          </cell>
          <cell r="K203" t="str">
            <v>Инженер- электрик</v>
          </cell>
          <cell r="L203" t="str">
            <v>1 год</v>
          </cell>
          <cell r="M203" t="str">
            <v>внеочередная</v>
          </cell>
          <cell r="N203" t="str">
            <v>административно-технический персонал</v>
          </cell>
          <cell r="R203" t="str">
            <v>IV гр. до и выше 1000 В</v>
          </cell>
          <cell r="S203" t="str">
            <v>ПТЭЭПЭЭ</v>
          </cell>
          <cell r="V203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M17" sqref="M17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99" customHeight="1" x14ac:dyDescent="0.25">
      <c r="B15" s="2">
        <v>1</v>
      </c>
      <c r="C15" s="5" t="str">
        <f>[2]Общая!E4</f>
        <v>АО "КАМПО"</v>
      </c>
      <c r="D15" s="6" t="str">
        <f>CONCATENATE([2]Общая!G4," ",[2]Общая!H4," ",[2]Общая!I4," 
", [2]Общая!K4," ",[2]Общая!L4)</f>
        <v xml:space="preserve">Михейкин Евгений Владимирович 
Ведущий инженер-электроник 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административно-технический персонал, с правом испытания оборудования повышенным напряжением</v>
      </c>
      <c r="H15" s="15" t="str">
        <f>[2]Общая!S4</f>
        <v>ПТЭЭСиС</v>
      </c>
      <c r="I15" s="8">
        <f>[2]Общая!V4</f>
        <v>0.375</v>
      </c>
    </row>
    <row r="16" spans="2:9" s="3" customFormat="1" ht="99" customHeight="1" x14ac:dyDescent="0.25">
      <c r="B16" s="2">
        <v>2</v>
      </c>
      <c r="C16" s="5" t="str">
        <f>[2]Общая!E5</f>
        <v>МАУ "ЧИСТЫЙ ГОРОД"</v>
      </c>
      <c r="D16" s="6" t="str">
        <f>CONCATENATE([2]Общая!G5," ",[2]Общая!H5," ",[2]Общая!I5," 
", [2]Общая!K5," ",[2]Общая!L5)</f>
        <v xml:space="preserve">Луконин Виталий Александрович 
Заместитель начальника отдела 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99" customHeight="1" x14ac:dyDescent="0.25">
      <c r="B17" s="2">
        <v>3</v>
      </c>
      <c r="C17" s="5" t="str">
        <f>[2]Общая!E6</f>
        <v>МАУ "ЧИСТЫЙ ГОРОД"</v>
      </c>
      <c r="D17" s="6" t="str">
        <f>CONCATENATE([2]Общая!G6," ",[2]Общая!H6," ",[2]Общая!I6," 
", [2]Общая!K6," ",[2]Общая!L6)</f>
        <v xml:space="preserve">Масляков Дмитрий Степанович 
Начальник электромонтажного участка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99" customHeight="1" x14ac:dyDescent="0.25">
      <c r="B18" s="2">
        <v>4</v>
      </c>
      <c r="C18" s="5" t="str">
        <f>[2]Общая!E7</f>
        <v>МАУ "ЧИСТЫЙ ГОРОД"</v>
      </c>
      <c r="D18" s="6" t="str">
        <f>CONCATENATE([2]Общая!G7," ",[2]Общая!H7," ",[2]Общая!I7," 
", [2]Общая!K7," ",[2]Общая!L7)</f>
        <v xml:space="preserve">Санков Николай Николаевич 
Начальник электромонтажного участка </v>
      </c>
      <c r="E18" s="7" t="str">
        <f>[2]Общая!M7</f>
        <v>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99" customHeight="1" x14ac:dyDescent="0.25">
      <c r="B19" s="2">
        <v>5</v>
      </c>
      <c r="C19" s="5" t="str">
        <f>[2]Общая!E8</f>
        <v>МАУ "ЧИСТЫЙ ГОРОД"</v>
      </c>
      <c r="D19" s="6" t="str">
        <f>CONCATENATE([2]Общая!G8," ",[2]Общая!H8," ",[2]Общая!I8," 
", [2]Общая!K8," ",[2]Общая!L8)</f>
        <v xml:space="preserve">Танель Юрий Григорьевич 
Заместитель директора 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99" customHeight="1" x14ac:dyDescent="0.25">
      <c r="B20" s="2">
        <v>6</v>
      </c>
      <c r="C20" s="5" t="str">
        <f>[2]Общая!E9</f>
        <v>ООО "ГЕФЕСТ-ИНЖИНИРИНГ"</v>
      </c>
      <c r="D20" s="6" t="str">
        <f>CONCATENATE([2]Общая!G9," ",[2]Общая!H9," ",[2]Общая!I9," 
", [2]Общая!K9," ",[2]Общая!L9)</f>
        <v xml:space="preserve">Бердиев Рустам Худайназарович 
Начальник котельной </v>
      </c>
      <c r="E20" s="7" t="str">
        <f>[2]Общая!M9</f>
        <v>внеочередная</v>
      </c>
      <c r="F20" s="7" t="str">
        <f>[2]Общая!R9</f>
        <v>IV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99" customHeight="1" x14ac:dyDescent="0.25">
      <c r="B21" s="2">
        <v>7</v>
      </c>
      <c r="C21" s="5" t="str">
        <f>[2]Общая!E10</f>
        <v>ООО "ГЕФЕСТ-ИНЖИНИРИНГ"</v>
      </c>
      <c r="D21" s="6" t="str">
        <f>CONCATENATE([2]Общая!G10," ",[2]Общая!H10," ",[2]Общая!I10," 
", [2]Общая!K10," ",[2]Общая!L10)</f>
        <v xml:space="preserve">Лазутин Андрей Петрович 
Электромонтер по ремонту обслуживанию электрооборудования </v>
      </c>
      <c r="E21" s="7" t="str">
        <f>[2]Общая!M10</f>
        <v>внеочередная</v>
      </c>
      <c r="F21" s="7" t="str">
        <f>[2]Общая!R10</f>
        <v>IV до 1000 В</v>
      </c>
      <c r="G21" s="7" t="str">
        <f>[2]Общая!N10</f>
        <v>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99" customHeight="1" x14ac:dyDescent="0.25">
      <c r="B22" s="2">
        <v>8</v>
      </c>
      <c r="C22" s="5" t="str">
        <f>[2]Общая!E11</f>
        <v>АО "ЛГР"</v>
      </c>
      <c r="D22" s="6" t="str">
        <f>CONCATENATE([2]Общая!G11," ",[2]Общая!H11," ",[2]Общая!I11," 
", [2]Общая!K11," ",[2]Общая!L11)</f>
        <v xml:space="preserve">Равоткин Николай Михайлович 
Главный энергетик </v>
      </c>
      <c r="E22" s="7" t="str">
        <f>[2]Общая!M11</f>
        <v>внеочередная</v>
      </c>
      <c r="F22" s="7" t="str">
        <f>[2]Общая!R11</f>
        <v>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99" customHeight="1" x14ac:dyDescent="0.25">
      <c r="B23" s="2">
        <v>9</v>
      </c>
      <c r="C23" s="5" t="str">
        <f>[2]Общая!E12</f>
        <v>АО "ЛГР"</v>
      </c>
      <c r="D23" s="6" t="str">
        <f>CONCATENATE([2]Общая!G12," ",[2]Общая!H12," ",[2]Общая!I12," 
", [2]Общая!K12," ",[2]Общая!L12)</f>
        <v xml:space="preserve">Попов Сергей Валентинович 
Инженер по эксплуатации электрооборудования </v>
      </c>
      <c r="E23" s="7" t="str">
        <f>[2]Общая!M12</f>
        <v>внеочередная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99" customHeight="1" x14ac:dyDescent="0.25">
      <c r="B24" s="2">
        <v>10</v>
      </c>
      <c r="C24" s="5" t="str">
        <f>[2]Общая!E13</f>
        <v>ООО "ТСН"</v>
      </c>
      <c r="D24" s="6" t="str">
        <f>CONCATENATE([2]Общая!G13," ",[2]Общая!H13," ",[2]Общая!I13," 
", [2]Общая!K13," ",[2]Общая!L13)</f>
        <v xml:space="preserve">Касьяенко Владимир Константинович 
Инженер-электрик </v>
      </c>
      <c r="E24" s="7" t="str">
        <f>[2]Общая!M13</f>
        <v>внеочередная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99" customHeight="1" x14ac:dyDescent="0.25">
      <c r="B25" s="2">
        <v>11</v>
      </c>
      <c r="C25" s="5" t="str">
        <f>[2]Общая!E14</f>
        <v>ООО "ТСН"</v>
      </c>
      <c r="D25" s="6" t="str">
        <f>CONCATENATE([2]Общая!G14," ",[2]Общая!H14," ",[2]Общая!I14," 
", [2]Общая!K14," ",[2]Общая!L14)</f>
        <v xml:space="preserve">Кузьмук Дмитрий Владимирович 
Главный инженер по организации эксплуатации и ремонту зданий и сооружений </v>
      </c>
      <c r="E25" s="7" t="str">
        <f>[2]Общая!M14</f>
        <v>первичная</v>
      </c>
      <c r="F25" s="7" t="str">
        <f>[2]Общая!R14</f>
        <v>II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99" customHeight="1" x14ac:dyDescent="0.25">
      <c r="B26" s="2">
        <v>12</v>
      </c>
      <c r="C26" s="5" t="str">
        <f>[2]Общая!E15</f>
        <v>ООО "ТСН"</v>
      </c>
      <c r="D26" s="6" t="str">
        <f>CONCATENATE([2]Общая!G15," ",[2]Общая!H15," ",[2]Общая!I15," 
", [2]Общая!K15," ",[2]Общая!L15)</f>
        <v xml:space="preserve">Марьин Владимир Вениаминович 
Техник по газовому хозяйству </v>
      </c>
      <c r="E26" s="7" t="str">
        <f>[2]Общая!M15</f>
        <v>первичная</v>
      </c>
      <c r="F26" s="7" t="str">
        <f>[2]Общая!R15</f>
        <v>II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99" customHeight="1" x14ac:dyDescent="0.25">
      <c r="B27" s="2">
        <v>13</v>
      </c>
      <c r="C27" s="5" t="str">
        <f>[2]Общая!E16</f>
        <v>ООО "НСС"</v>
      </c>
      <c r="D27" s="6" t="str">
        <f>CONCATENATE([2]Общая!G16," ",[2]Общая!H16," ",[2]Общая!I16," 
", [2]Общая!K16," ",[2]Общая!L16)</f>
        <v xml:space="preserve">Кашкин Сергей Геннадьевич 
Начальник строительного участка </v>
      </c>
      <c r="E27" s="7" t="str">
        <f>[2]Общая!M16</f>
        <v>внеочередная</v>
      </c>
      <c r="F27" s="7" t="str">
        <f>[2]Общая!R16</f>
        <v>III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99" customHeight="1" x14ac:dyDescent="0.25">
      <c r="B28" s="2">
        <v>14</v>
      </c>
      <c r="C28" s="5" t="str">
        <f>[2]Общая!E17</f>
        <v>ООО "НСС"</v>
      </c>
      <c r="D28" s="6" t="str">
        <f>CONCATENATE([2]Общая!G17," ",[2]Общая!H17," ",[2]Общая!I17," 
", [2]Общая!K17," ",[2]Общая!L17)</f>
        <v xml:space="preserve">Давыдов Александр Владимирович 
Начальник строительного участка </v>
      </c>
      <c r="E28" s="7" t="str">
        <f>[2]Общая!M17</f>
        <v>внеочередная</v>
      </c>
      <c r="F28" s="7" t="str">
        <f>[2]Общая!R17</f>
        <v>III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99" customHeight="1" x14ac:dyDescent="0.25">
      <c r="B29" s="2">
        <v>15</v>
      </c>
      <c r="C29" s="5" t="str">
        <f>[2]Общая!E18</f>
        <v>ООО "НСС"</v>
      </c>
      <c r="D29" s="6" t="str">
        <f>CONCATENATE([2]Общая!G18," ",[2]Общая!H18," ",[2]Общая!I18," 
", [2]Общая!K18," ",[2]Общая!L18)</f>
        <v xml:space="preserve">Жуков Михаил Александрович 
Технический директор </v>
      </c>
      <c r="E29" s="7" t="str">
        <f>[2]Общая!M18</f>
        <v>внеочередная</v>
      </c>
      <c r="F29" s="7" t="str">
        <f>[2]Общая!R18</f>
        <v>III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99" customHeight="1" x14ac:dyDescent="0.25">
      <c r="B30" s="2">
        <v>16</v>
      </c>
      <c r="C30" s="5" t="str">
        <f>[2]Общая!E19</f>
        <v>ООО "ЮНИОН-ФУД"</v>
      </c>
      <c r="D30" s="6" t="str">
        <f>CONCATENATE([2]Общая!G19," ",[2]Общая!H19," ",[2]Общая!I19," 
", [2]Общая!K19," ",[2]Общая!L19)</f>
        <v xml:space="preserve">Калашников Максим Михайлович 
Главный инженер </v>
      </c>
      <c r="E30" s="7" t="str">
        <f>[2]Общая!M19</f>
        <v>внеочередная</v>
      </c>
      <c r="F30" s="7" t="str">
        <f>[2]Общая!R19</f>
        <v>IV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99" customHeight="1" x14ac:dyDescent="0.25">
      <c r="B31" s="2">
        <v>17</v>
      </c>
      <c r="C31" s="5" t="str">
        <f>[2]Общая!E20</f>
        <v>ООО "ТЕПЛОАВТОМАТИКА"</v>
      </c>
      <c r="D31" s="6" t="str">
        <f>CONCATENATE([2]Общая!G20," ",[2]Общая!H20," ",[2]Общая!I20," 
", [2]Общая!K20," ",[2]Общая!L20)</f>
        <v xml:space="preserve">Заикин Алексей Сергеевич 
Инженер КИПиА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99" customHeight="1" x14ac:dyDescent="0.25">
      <c r="B32" s="2">
        <v>18</v>
      </c>
      <c r="C32" s="5" t="str">
        <f>[2]Общая!E21</f>
        <v>ООО "ТЕПЛОАВТОМАТИКА"</v>
      </c>
      <c r="D32" s="6" t="str">
        <f>CONCATENATE([2]Общая!G21," ",[2]Общая!H21," ",[2]Общая!I21," 
", [2]Общая!K21," ",[2]Общая!L21)</f>
        <v xml:space="preserve">Палий Дмитрий Сергеевич 
Ведущий инженер </v>
      </c>
      <c r="E32" s="7" t="str">
        <f>[2]Общая!M21</f>
        <v>внеочередная</v>
      </c>
      <c r="F32" s="7" t="str">
        <f>[2]Общая!R21</f>
        <v>III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9" customHeight="1" x14ac:dyDescent="0.25">
      <c r="B33" s="2">
        <v>19</v>
      </c>
      <c r="C33" s="5" t="str">
        <f>[2]Общая!E22</f>
        <v>ООО "ТЕПЛОАВТОМАТИКА"</v>
      </c>
      <c r="D33" s="6" t="str">
        <f>CONCATENATE([2]Общая!G22," ",[2]Общая!H22," ",[2]Общая!I22," 
", [2]Общая!K22," ",[2]Общая!L22)</f>
        <v xml:space="preserve">Чебукин Денис Геннадьевич 
Инженер КИПиА </v>
      </c>
      <c r="E33" s="7" t="str">
        <f>[2]Общая!M22</f>
        <v>внеочередная</v>
      </c>
      <c r="F33" s="7" t="str">
        <f>[2]Общая!R22</f>
        <v>III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99" customHeight="1" x14ac:dyDescent="0.25">
      <c r="B34" s="2">
        <v>20</v>
      </c>
      <c r="C34" s="5" t="str">
        <f>[2]Общая!E23</f>
        <v>ГБУ МО ОК "ЛЕВКОВО"</v>
      </c>
      <c r="D34" s="6" t="str">
        <f>CONCATENATE([2]Общая!G23," ",[2]Общая!H23," ",[2]Общая!I23," 
", [2]Общая!K23," ",[2]Общая!L23)</f>
        <v xml:space="preserve">Лактионов Виктор Ефимович 
Электромонтер по ремонту и обслуживанию электрооборудования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оперативно-ремонтный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99" customHeight="1" x14ac:dyDescent="0.25">
      <c r="B35" s="2">
        <v>21</v>
      </c>
      <c r="C35" s="5" t="str">
        <f>[2]Общая!E24</f>
        <v>ГБУ МО ОК "ЛЕВКОВО"</v>
      </c>
      <c r="D35" s="6" t="str">
        <f>CONCATENATE([2]Общая!G24," ",[2]Общая!H24," ",[2]Общая!I24," 
", [2]Общая!K24," ",[2]Общая!L24)</f>
        <v xml:space="preserve">Колосов Александр Федорович 
Электромонтер по ремонту и обслуживанию электрооборудования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оперативно-ремонтный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99" customHeight="1" x14ac:dyDescent="0.25">
      <c r="B36" s="2">
        <v>22</v>
      </c>
      <c r="C36" s="5" t="str">
        <f>[2]Общая!E25</f>
        <v>ООО "ШЕРЕМЕТЬЕВО ВИП"</v>
      </c>
      <c r="D36" s="6" t="str">
        <f>CONCATENATE([2]Общая!G25," ",[2]Общая!H25," ",[2]Общая!I25," 
", [2]Общая!K25," ",[2]Общая!L25)</f>
        <v xml:space="preserve">Белоконь Андрей Александрович 
Руководитель управления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"ШЕРЕМЕТЬЕВО ВИП"</v>
      </c>
      <c r="D37" s="6" t="str">
        <f>CONCATENATE([2]Общая!G26," ",[2]Общая!H26," ",[2]Общая!I26," 
", [2]Общая!K26," ",[2]Общая!L26)</f>
        <v xml:space="preserve">Волков Илья Игоревич 
Руководитель управления </v>
      </c>
      <c r="E37" s="7" t="str">
        <f>[2]Общая!M26</f>
        <v>очередная</v>
      </c>
      <c r="F37" s="7" t="str">
        <f>[2]Общая!R26</f>
        <v>IV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99" customHeight="1" x14ac:dyDescent="0.25">
      <c r="B38" s="2">
        <v>24</v>
      </c>
      <c r="C38" s="5" t="str">
        <f>[2]Общая!E27</f>
        <v>ООО "ШЕРЕМЕТЬЕВО ВИП"</v>
      </c>
      <c r="D38" s="6" t="str">
        <f>CONCATENATE([2]Общая!G27," ",[2]Общая!H27," ",[2]Общая!I27," 
", [2]Общая!K27," ",[2]Общая!L27)</f>
        <v xml:space="preserve">Хахалин Кирилл Александрович 
Начальник отдела </v>
      </c>
      <c r="E38" s="7" t="str">
        <f>[2]Общая!M27</f>
        <v>очередная</v>
      </c>
      <c r="F38" s="7" t="str">
        <f>[2]Общая!R27</f>
        <v>III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99" customHeight="1" x14ac:dyDescent="0.25">
      <c r="B39" s="2">
        <v>25</v>
      </c>
      <c r="C39" s="5" t="str">
        <f>[2]Общая!E28</f>
        <v>ООО "ШЕРЕМЕТЬЕВО ВИП"</v>
      </c>
      <c r="D39" s="6" t="str">
        <f>CONCATENATE([2]Общая!G28," ",[2]Общая!H28," ",[2]Общая!I28," 
", [2]Общая!K28," ",[2]Общая!L28)</f>
        <v xml:space="preserve">Меньщиков Александр Гасратович 
Главный специалист 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99" customHeight="1" x14ac:dyDescent="0.25">
      <c r="B40" s="2">
        <v>26</v>
      </c>
      <c r="C40" s="5" t="str">
        <f>[2]Общая!E29</f>
        <v>ООО "ШЕРЕМЕТЬЕВО ВИП"</v>
      </c>
      <c r="D40" s="6" t="str">
        <f>CONCATENATE([2]Общая!G29," ",[2]Общая!H29," ",[2]Общая!I29," 
", [2]Общая!K29," ",[2]Общая!L29)</f>
        <v xml:space="preserve">Моторин Артем Александрович 
Специалист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оперативно-ремонтный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" customHeight="1" x14ac:dyDescent="0.25">
      <c r="B41" s="2">
        <v>27</v>
      </c>
      <c r="C41" s="5" t="str">
        <f>[2]Общая!E30</f>
        <v>ООО  "ТАГАНКА"</v>
      </c>
      <c r="D41" s="6" t="str">
        <f>CONCATENATE([2]Общая!G30," ",[2]Общая!H30," ",[2]Общая!I30," 
", [2]Общая!K30," ",[2]Общая!L30)</f>
        <v xml:space="preserve">Ночуев Дмитрий Владимирович 
Техник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оперативно-ремонтный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99" customHeight="1" x14ac:dyDescent="0.25">
      <c r="B42" s="2">
        <v>28</v>
      </c>
      <c r="C42" s="5" t="str">
        <f>[2]Общая!E31</f>
        <v>ООО "КИНОПРОМ "СОВРЕМЕННИК"</v>
      </c>
      <c r="D42" s="6" t="str">
        <f>CONCATENATE([2]Общая!G31," ",[2]Общая!H31," ",[2]Общая!I31," 
", [2]Общая!K31," ",[2]Общая!L31)</f>
        <v xml:space="preserve">Сучков Виктор Николаевич 
Инженер по комплексному обслуживанию зданий </v>
      </c>
      <c r="E42" s="7" t="str">
        <f>[2]Общая!M31</f>
        <v>очередная</v>
      </c>
      <c r="F42" s="7" t="str">
        <f>[2]Общая!R31</f>
        <v>III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99" customHeight="1" x14ac:dyDescent="0.25">
      <c r="B43" s="2">
        <v>29</v>
      </c>
      <c r="C43" s="5" t="str">
        <f>[2]Общая!E32</f>
        <v>МУК КДЦ "ДЕМЕНТЬЕВСКИЙ"</v>
      </c>
      <c r="D43" s="6" t="str">
        <f>CONCATENATE([2]Общая!G32," ",[2]Общая!H32," ",[2]Общая!I32," 
", [2]Общая!K32," ",[2]Общая!L32)</f>
        <v xml:space="preserve">Красновская Людмила Адольфовна 
Директор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9" customHeight="1" x14ac:dyDescent="0.25">
      <c r="B44" s="2">
        <v>30</v>
      </c>
      <c r="C44" s="5" t="str">
        <f>[2]Общая!E33</f>
        <v>ООО "АККОРД ДИРЕКТ ГРУПП "</v>
      </c>
      <c r="D44" s="6" t="str">
        <f>CONCATENATE([2]Общая!G33," ",[2]Общая!H33," ",[2]Общая!I33," 
", [2]Общая!K33," ",[2]Общая!L33)</f>
        <v xml:space="preserve">Дудыкин Дмитрий Игоревич 
Генеральный директор </v>
      </c>
      <c r="E44" s="7" t="str">
        <f>[2]Общая!M33</f>
        <v>очередная</v>
      </c>
      <c r="F44" s="7" t="str">
        <f>[2]Общая!R33</f>
        <v>V до и выше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99" customHeight="1" x14ac:dyDescent="0.25">
      <c r="B45" s="2">
        <v>31</v>
      </c>
      <c r="C45" s="5" t="str">
        <f>[2]Общая!E34</f>
        <v>АО "ЭУР-МЕД ДЕНТАЛДЕПО"</v>
      </c>
      <c r="D45" s="6" t="str">
        <f>CONCATENATE([2]Общая!G34," ",[2]Общая!H34," ",[2]Общая!I34," 
", [2]Общая!K34," ",[2]Общая!L34)</f>
        <v xml:space="preserve">Авдеев Александр Владимирович 
Инженер сервичного отдела </v>
      </c>
      <c r="E45" s="7" t="str">
        <f>[2]Общая!M34</f>
        <v>очередная</v>
      </c>
      <c r="F45" s="7" t="str">
        <f>[2]Общая!R34</f>
        <v>III до 1000 В</v>
      </c>
      <c r="G45" s="7" t="str">
        <f>[2]Общая!N34</f>
        <v>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99" customHeight="1" x14ac:dyDescent="0.25">
      <c r="B46" s="2">
        <v>32</v>
      </c>
      <c r="C46" s="5" t="str">
        <f>[2]Общая!E35</f>
        <v>АО "ЭУР-МЕД ДЕНТАЛДЕПО"</v>
      </c>
      <c r="D46" s="6" t="str">
        <f>CONCATENATE([2]Общая!G35," ",[2]Общая!H35," ",[2]Общая!I35," 
", [2]Общая!K35," ",[2]Общая!L35)</f>
        <v xml:space="preserve">Михеев Алексей Викторович 
Техник склада </v>
      </c>
      <c r="E46" s="7" t="str">
        <f>[2]Общая!M35</f>
        <v>очередная</v>
      </c>
      <c r="F46" s="7" t="str">
        <f>[2]Общая!R35</f>
        <v>III до 1000 В</v>
      </c>
      <c r="G46" s="7" t="str">
        <f>[2]Общая!N35</f>
        <v>ремонтный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99" customHeight="1" x14ac:dyDescent="0.25">
      <c r="B47" s="2">
        <v>33</v>
      </c>
      <c r="C47" s="5" t="str">
        <f>[2]Общая!E36</f>
        <v>ООО "БАРХАН"</v>
      </c>
      <c r="D47" s="6" t="str">
        <f>CONCATENATE([2]Общая!G36," ",[2]Общая!H36," ",[2]Общая!I36," 
", [2]Общая!K36," ",[2]Общая!L36)</f>
        <v xml:space="preserve">Гапон Алексей Алексеевич 
Заместитель генерального директора </v>
      </c>
      <c r="E47" s="7" t="str">
        <f>[2]Общая!M36</f>
        <v>первичная</v>
      </c>
      <c r="F47" s="7" t="str">
        <f>[2]Общая!R36</f>
        <v>II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99" customHeight="1" x14ac:dyDescent="0.25">
      <c r="B48" s="2">
        <v>34</v>
      </c>
      <c r="C48" s="5" t="str">
        <f>[2]Общая!E37</f>
        <v>ООО "БАРХАН"</v>
      </c>
      <c r="D48" s="6" t="str">
        <f>CONCATENATE([2]Общая!G37," ",[2]Общая!H37," ",[2]Общая!I37," 
", [2]Общая!K37," ",[2]Общая!L37)</f>
        <v xml:space="preserve">Юпланов Александр Владимирович 
Заместитель главного механика </v>
      </c>
      <c r="E48" s="7" t="str">
        <f>[2]Общая!M37</f>
        <v>первичная</v>
      </c>
      <c r="F48" s="7" t="str">
        <f>[2]Общая!R37</f>
        <v>II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99" customHeight="1" x14ac:dyDescent="0.25">
      <c r="B49" s="2">
        <v>35</v>
      </c>
      <c r="C49" s="5" t="str">
        <f>[2]Общая!E38</f>
        <v>ООО "БАРХАН"</v>
      </c>
      <c r="D49" s="6" t="str">
        <f>CONCATENATE([2]Общая!G38," ",[2]Общая!H38," ",[2]Общая!I38," 
", [2]Общая!K38," ",[2]Общая!L38)</f>
        <v xml:space="preserve">Воронцов Юрий Викторович 
Главный инженер </v>
      </c>
      <c r="E49" s="7" t="str">
        <f>[2]Общая!M38</f>
        <v>первичная</v>
      </c>
      <c r="F49" s="7" t="str">
        <f>[2]Общая!R38</f>
        <v>II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99" customHeight="1" x14ac:dyDescent="0.25">
      <c r="B50" s="2">
        <v>36</v>
      </c>
      <c r="C50" s="5" t="str">
        <f>[2]Общая!E39</f>
        <v>ООО "БАРХАН"</v>
      </c>
      <c r="D50" s="6" t="str">
        <f>CONCATENATE([2]Общая!G39," ",[2]Общая!H39," ",[2]Общая!I39," 
", [2]Общая!K39," ",[2]Общая!L39)</f>
        <v xml:space="preserve">Кузнецов Андрей Сергеевич 
Главный механик </v>
      </c>
      <c r="E50" s="7" t="str">
        <f>[2]Общая!M39</f>
        <v>первичная</v>
      </c>
      <c r="F50" s="7" t="str">
        <f>[2]Общая!R39</f>
        <v>II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99" customHeight="1" x14ac:dyDescent="0.25">
      <c r="B51" s="2">
        <v>37</v>
      </c>
      <c r="C51" s="5" t="str">
        <f>[2]Общая!E40</f>
        <v>ООО "ТСК "БОРИСОВСКИЙ ДВОР"</v>
      </c>
      <c r="D51" s="6" t="str">
        <f>CONCATENATE([2]Общая!G40," ",[2]Общая!H40," ",[2]Общая!I40," 
", [2]Общая!K40," ",[2]Общая!L40)</f>
        <v xml:space="preserve">Кривонос Александр Александрович 
Энергетик </v>
      </c>
      <c r="E51" s="7" t="str">
        <f>[2]Общая!M40</f>
        <v>очередная</v>
      </c>
      <c r="F51" s="7" t="str">
        <f>[2]Общая!R40</f>
        <v>III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99" customHeight="1" x14ac:dyDescent="0.25">
      <c r="B52" s="2">
        <v>38</v>
      </c>
      <c r="C52" s="5" t="str">
        <f>[2]Общая!E41</f>
        <v>МУ "МДС БАГРАТИОН"</v>
      </c>
      <c r="D52" s="6" t="str">
        <f>CONCATENATE([2]Общая!G41," ",[2]Общая!H41," ",[2]Общая!I41," 
", [2]Общая!K41," ",[2]Общая!L41)</f>
        <v xml:space="preserve">Горелов Юрий Алексеевич 
Главный энергетик 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99" customHeight="1" x14ac:dyDescent="0.25">
      <c r="B53" s="2">
        <v>39</v>
      </c>
      <c r="C53" s="5" t="str">
        <f>[2]Общая!E42</f>
        <v>МУ "МДС БАГРАТИОН"</v>
      </c>
      <c r="D53" s="6" t="str">
        <f>CONCATENATE([2]Общая!G42," ",[2]Общая!H42," ",[2]Общая!I42," 
", [2]Общая!K42," ",[2]Общая!L42)</f>
        <v xml:space="preserve">Лимаров Владимир Львович 
Главный инженер </v>
      </c>
      <c r="E53" s="7" t="str">
        <f>[2]Общая!M42</f>
        <v>очередная</v>
      </c>
      <c r="F53" s="7" t="str">
        <f>[2]Общая!R42</f>
        <v>III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99" customHeight="1" x14ac:dyDescent="0.25">
      <c r="B54" s="2">
        <v>40</v>
      </c>
      <c r="C54" s="5" t="str">
        <f>[2]Общая!E43</f>
        <v>МУ "МДС БАГРАТИОН"</v>
      </c>
      <c r="D54" s="6" t="str">
        <f>CONCATENATE([2]Общая!G43," ",[2]Общая!H43," ",[2]Общая!I43," 
", [2]Общая!K43," ",[2]Общая!L43)</f>
        <v xml:space="preserve">Быков Андрей Викторович 
Механик по ремонту и обслуживанию </v>
      </c>
      <c r="E54" s="7" t="str">
        <f>[2]Общая!M43</f>
        <v>очередная</v>
      </c>
      <c r="F54" s="7" t="str">
        <f>[2]Общая!R43</f>
        <v>III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99" customHeight="1" x14ac:dyDescent="0.25">
      <c r="B55" s="2">
        <v>41</v>
      </c>
      <c r="C55" s="5" t="str">
        <f>[2]Общая!E44</f>
        <v>ООО "ПСТ"</v>
      </c>
      <c r="D55" s="6" t="str">
        <f>CONCATENATE([2]Общая!G44," ",[2]Общая!H44," ",[2]Общая!I44," 
", [2]Общая!K44," ",[2]Общая!L44)</f>
        <v xml:space="preserve">Матвеев Илья Эдуардович 
Генеральный директор </v>
      </c>
      <c r="E55" s="7" t="str">
        <f>[2]Общая!M44</f>
        <v>внеочередная</v>
      </c>
      <c r="F55" s="7" t="str">
        <f>[2]Общая!R44</f>
        <v>III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ЗАО "ТРАНСВАЛ"</v>
      </c>
      <c r="D56" s="6" t="str">
        <f>CONCATENATE([2]Общая!G45," ",[2]Общая!H45," ",[2]Общая!I45," 
", [2]Общая!K45," ",[2]Общая!L45)</f>
        <v xml:space="preserve">Никишин Иван Андреевич 
Главный инженер </v>
      </c>
      <c r="E56" s="7" t="str">
        <f>[2]Общая!M45</f>
        <v>внеочередная</v>
      </c>
      <c r="F56" s="7" t="str">
        <f>[2]Общая!R45</f>
        <v>III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"БУШ ВАКУУМ РУССИА"</v>
      </c>
      <c r="D57" s="6" t="str">
        <f>CONCATENATE([2]Общая!G46," ",[2]Общая!H46," ",[2]Общая!I46," 
", [2]Общая!K46," ",[2]Общая!L46)</f>
        <v xml:space="preserve">Коробко Владимир Леонидович 
Руководитель системного отдела </v>
      </c>
      <c r="E57" s="7" t="str">
        <f>[2]Общая!M46</f>
        <v>очередная</v>
      </c>
      <c r="F57" s="7" t="str">
        <f>[2]Общая!R46</f>
        <v>III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"БУШ ВАКУУМ РУССИА"</v>
      </c>
      <c r="D58" s="6" t="str">
        <f>CONCATENATE([2]Общая!G47," ",[2]Общая!H47," ",[2]Общая!I47," 
", [2]Общая!K47," ",[2]Общая!L47)</f>
        <v xml:space="preserve">Биндас Алексей Владимирович 
Руководитель системного отдела </v>
      </c>
      <c r="E58" s="7" t="str">
        <f>[2]Общая!M47</f>
        <v>очередная</v>
      </c>
      <c r="F58" s="7" t="str">
        <f>[2]Общая!R47</f>
        <v>III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"БУШ ВАКУУМ РУССИА"</v>
      </c>
      <c r="D59" s="6" t="str">
        <f>CONCATENATE([2]Общая!G48," ",[2]Общая!H48," ",[2]Общая!I48," 
", [2]Общая!K48," ",[2]Общая!L48)</f>
        <v xml:space="preserve">Филин Николай Александрович 
Системный инженер </v>
      </c>
      <c r="E59" s="7" t="str">
        <f>[2]Общая!M48</f>
        <v>очередная</v>
      </c>
      <c r="F59" s="7" t="str">
        <f>[2]Общая!R48</f>
        <v>III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"БУШ ВАКУУМ РУССИА"</v>
      </c>
      <c r="D60" s="6" t="str">
        <f>CONCATENATE([2]Общая!G49," ",[2]Общая!H49," ",[2]Общая!I49," 
", [2]Общая!K49," ",[2]Общая!L49)</f>
        <v xml:space="preserve">Дурнев Алексей Алексеевич 
Сервисный инжинер </v>
      </c>
      <c r="E60" s="7" t="str">
        <f>[2]Общая!M49</f>
        <v>очередная</v>
      </c>
      <c r="F60" s="7" t="str">
        <f>[2]Общая!R49</f>
        <v>III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"БУШ ВАКУУМ РУССИА"</v>
      </c>
      <c r="D61" s="6" t="str">
        <f>CONCATENATE([2]Общая!G50," ",[2]Общая!H50," ",[2]Общая!I50," 
", [2]Общая!K50," ",[2]Общая!L50)</f>
        <v xml:space="preserve">Ким Александр Валерьевич 
Инженер проектов </v>
      </c>
      <c r="E61" s="7" t="str">
        <f>[2]Общая!M50</f>
        <v>очередная</v>
      </c>
      <c r="F61" s="7" t="str">
        <f>[2]Общая!R50</f>
        <v>III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ИП ФИЗИН ОЛЕГ ВЯЧЕСЛАВОВИЧ</v>
      </c>
      <c r="D62" s="6" t="str">
        <f>CONCATENATE([2]Общая!G51," ",[2]Общая!H51," ",[2]Общая!I51," 
", [2]Общая!K51," ",[2]Общая!L51)</f>
        <v xml:space="preserve">Мурашов Алексей Александрович 
Инженер ОПС СЛАБОТОЧНЫХ СИСТЕМ </v>
      </c>
      <c r="E62" s="7" t="str">
        <f>[2]Общая!M51</f>
        <v>внеочередная</v>
      </c>
      <c r="F62" s="7" t="str">
        <f>[2]Общая!R51</f>
        <v>V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"БУШ ВАКУУМ РУССИА"</v>
      </c>
      <c r="D63" s="6" t="str">
        <f>CONCATENATE([2]Общая!G52," ",[2]Общая!H52," ",[2]Общая!I52," 
", [2]Общая!K52," ",[2]Общая!L52)</f>
        <v xml:space="preserve">Цигульский Дмитрий Георгиевич 
Электромонтажник </v>
      </c>
      <c r="E63" s="7" t="str">
        <f>[2]Общая!M52</f>
        <v>очередная</v>
      </c>
      <c r="F63" s="7" t="str">
        <f>[2]Общая!R52</f>
        <v>III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"БУШ ВАКУУМ РУССИА"</v>
      </c>
      <c r="D64" s="6" t="str">
        <f>CONCATENATE([2]Общая!G53," ",[2]Общая!H53," ",[2]Общая!I53," 
", [2]Общая!K53," ",[2]Общая!L53)</f>
        <v xml:space="preserve">Беспалов Олег Викторович 
Директор </v>
      </c>
      <c r="E64" s="7" t="str">
        <f>[2]Общая!M53</f>
        <v>очередная</v>
      </c>
      <c r="F64" s="7" t="str">
        <f>[2]Общая!R53</f>
        <v>III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"БУШ ВАКУУМ РУССИА"</v>
      </c>
      <c r="D65" s="6" t="str">
        <f>CONCATENATE([2]Общая!G54," ",[2]Общая!H54," ",[2]Общая!I54," 
", [2]Общая!K54," ",[2]Общая!L54)</f>
        <v xml:space="preserve">Герасимов Андрей Евгеньевич 
Начальник сервисного отдела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80.099999999999994" customHeight="1" x14ac:dyDescent="0.25">
      <c r="B66" s="2">
        <v>52</v>
      </c>
      <c r="C66" s="5" t="str">
        <f>[2]Общая!E55</f>
        <v>ООО "БУШ ВАКУУМ РУССИА"</v>
      </c>
      <c r="D66" s="6" t="str">
        <f>CONCATENATE([2]Общая!G55," ",[2]Общая!H55," ",[2]Общая!I55," 
", [2]Общая!K55," ",[2]Общая!L55)</f>
        <v xml:space="preserve">Корнейчук Сергей Викторович 
Сервисный инженер 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"БУШ ВАКУУМ РУССИА"</v>
      </c>
      <c r="D67" s="6" t="str">
        <f>CONCATENATE([2]Общая!G56," ",[2]Общая!H56," ",[2]Общая!I56," 
", [2]Общая!K56," ",[2]Общая!L56)</f>
        <v xml:space="preserve">Давыдов Дмитрий Викторович 
Менеджер отдела продаж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80.099999999999994" customHeight="1" x14ac:dyDescent="0.25">
      <c r="B68" s="2">
        <v>54</v>
      </c>
      <c r="C68" s="5" t="str">
        <f>[2]Общая!E57</f>
        <v>ООО ПК "ТС ПОЛЮС"</v>
      </c>
      <c r="D68" s="6" t="str">
        <f>CONCATENATE([2]Общая!G57," ",[2]Общая!H57," ",[2]Общая!I57," 
", [2]Общая!K57," ",[2]Общая!L57)</f>
        <v xml:space="preserve">Чубенко Константин Владимирович 
Инженер электролаборатории </v>
      </c>
      <c r="E68" s="7" t="str">
        <f>[2]Общая!M57</f>
        <v>очередная</v>
      </c>
      <c r="F68" s="7" t="str">
        <f>[2]Общая!R57</f>
        <v>V до и выше 1000 В</v>
      </c>
      <c r="G68" s="7" t="str">
        <f>[2]Общая!N57</f>
        <v>административно-технический персонал, с правом испытания оборудования повышенным напряжением</v>
      </c>
      <c r="H68" s="15" t="str">
        <f>[2]Общая!S57</f>
        <v>ПТЭЭСиС</v>
      </c>
      <c r="I68" s="8">
        <f>[2]Общая!V57</f>
        <v>0.41666666666666669</v>
      </c>
    </row>
    <row r="69" spans="2:9" s="3" customFormat="1" ht="80.099999999999994" customHeight="1" x14ac:dyDescent="0.25">
      <c r="B69" s="2">
        <v>55</v>
      </c>
      <c r="C69" s="5" t="str">
        <f>[2]Общая!E58</f>
        <v>ООО "БУШ ВАКУУМ РУССИА"</v>
      </c>
      <c r="D69" s="6" t="str">
        <f>CONCATENATE([2]Общая!G58," ",[2]Общая!H58," ",[2]Общая!I58," 
", [2]Общая!K58," ",[2]Общая!L58)</f>
        <v xml:space="preserve">Бедняков Валентин Александрович 
Менеджер отдела продаж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80.099999999999994" customHeight="1" x14ac:dyDescent="0.25">
      <c r="B70" s="2">
        <v>56</v>
      </c>
      <c r="C70" s="5" t="str">
        <f>[2]Общая!E59</f>
        <v>ООО "ЭНЕРГОБЫТ СЕРВИС"</v>
      </c>
      <c r="D70" s="6" t="str">
        <f>CONCATENATE([2]Общая!G59," ",[2]Общая!H59," ",[2]Общая!I59," 
", [2]Общая!K59," ",[2]Общая!L59)</f>
        <v xml:space="preserve">Лупандин Василий Николаевич 
Генеральный директор </v>
      </c>
      <c r="E70" s="7" t="str">
        <f>[2]Общая!M59</f>
        <v>очередная</v>
      </c>
      <c r="F70" s="7" t="str">
        <f>[2]Общая!R59</f>
        <v>V до и выше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80.099999999999994" customHeight="1" x14ac:dyDescent="0.25">
      <c r="B71" s="2">
        <v>57</v>
      </c>
      <c r="C71" s="5" t="str">
        <f>[2]Общая!E60</f>
        <v>ООО "ЛОГИСТИК"</v>
      </c>
      <c r="D71" s="6" t="str">
        <f>CONCATENATE([2]Общая!G60," ",[2]Общая!H60," ",[2]Общая!I60," 
", [2]Общая!K60," ",[2]Общая!L60)</f>
        <v xml:space="preserve">Николаев Юрий Иванович 
Главный энергетик </v>
      </c>
      <c r="E71" s="7" t="str">
        <f>[2]Общая!M60</f>
        <v>внеочередная</v>
      </c>
      <c r="F71" s="7" t="str">
        <f>[2]Общая!R60</f>
        <v>V до и выше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"УВМ-СТАЛЬ"</v>
      </c>
      <c r="D72" s="6" t="str">
        <f>CONCATENATE([2]Общая!G61," ",[2]Общая!H61," ",[2]Общая!I61," 
", [2]Общая!K61," ",[2]Общая!L61)</f>
        <v xml:space="preserve">Орлов Андрей Андреевич 
Директор Обособленного Подразделения Нахабино </v>
      </c>
      <c r="E72" s="7" t="str">
        <f>[2]Общая!M61</f>
        <v>очередная</v>
      </c>
      <c r="F72" s="7" t="str">
        <f>[2]Общая!R61</f>
        <v>III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130.5" customHeight="1" x14ac:dyDescent="0.25">
      <c r="B73" s="2">
        <v>59</v>
      </c>
      <c r="C73" s="5" t="str">
        <f>[2]Общая!E62</f>
        <v>ООО ПК "СВГ"</v>
      </c>
      <c r="D73" s="6" t="str">
        <f>CONCATENATE([2]Общая!G62," ",[2]Общая!H62," ",[2]Общая!I62," 
", [2]Общая!K62," ",[2]Общая!L62)</f>
        <v xml:space="preserve">Краев Алексей Сергеевич 
Мастер цеха 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оперативно-ремонтный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123" customHeight="1" x14ac:dyDescent="0.25">
      <c r="B74" s="2">
        <v>60</v>
      </c>
      <c r="C74" s="5" t="str">
        <f>[2]Общая!E63</f>
        <v>АНО "АИР"</v>
      </c>
      <c r="D74" s="6" t="str">
        <f>CONCATENATE([2]Общая!G63," ",[2]Общая!H63," ",[2]Общая!I63," 
", [2]Общая!K63," ",[2]Общая!L63)</f>
        <v xml:space="preserve">Журба Сергей Вадимович 
Главный специалист </v>
      </c>
      <c r="E74" s="7" t="str">
        <f>[2]Общая!M63</f>
        <v>очередная</v>
      </c>
      <c r="F74" s="7" t="str">
        <f>[2]Общая!R63</f>
        <v>III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"НПК "ОЙЛГАЗМАШ"</v>
      </c>
      <c r="D75" s="6" t="str">
        <f>CONCATENATE([2]Общая!G64," ",[2]Общая!H64," ",[2]Общая!I64," 
", [2]Общая!K64," ",[2]Общая!L64)</f>
        <v xml:space="preserve">Петров Яков Петрович 
Специалист по охране труда 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"СВ ФИТНЕС"</v>
      </c>
      <c r="D76" s="6" t="str">
        <f>CONCATENATE([2]Общая!G65," ",[2]Общая!H65," ",[2]Общая!I65," 
", [2]Общая!K65," ",[2]Общая!L65)</f>
        <v xml:space="preserve">Полуэктов Антон Григорьевич 
Главный инженер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"ПСМ"</v>
      </c>
      <c r="D77" s="6" t="str">
        <f>CONCATENATE([2]Общая!G66," ",[2]Общая!H66," ",[2]Общая!I66," 
", [2]Общая!K66," ",[2]Общая!L66)</f>
        <v xml:space="preserve">Гацук Сергей Петрович 
Главный энергетик </v>
      </c>
      <c r="E77" s="7" t="str">
        <f>[2]Общая!M66</f>
        <v>очередная</v>
      </c>
      <c r="F77" s="7" t="str">
        <f>[2]Общая!R66</f>
        <v>V до и выше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"НПК "ОЙЛГАЗМАШ"</v>
      </c>
      <c r="D78" s="6" t="str">
        <f>CONCATENATE([2]Общая!G67," ",[2]Общая!H67," ",[2]Общая!I67," 
", [2]Общая!K67," ",[2]Общая!L67)</f>
        <v xml:space="preserve">Михайлов Владимир Сергеевич 
Шеф-инженер 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"СВ ФИТНЕС"</v>
      </c>
      <c r="D79" s="6" t="str">
        <f>CONCATENATE([2]Общая!G68," ",[2]Общая!H68," ",[2]Общая!I68," 
", [2]Общая!K68," ",[2]Общая!L68)</f>
        <v xml:space="preserve">Жук Александр Александрович 
Заместитель главного инженера </v>
      </c>
      <c r="E79" s="7" t="str">
        <f>[2]Общая!M68</f>
        <v>очередная</v>
      </c>
      <c r="F79" s="7" t="str">
        <f>[2]Общая!R68</f>
        <v>IV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"ПСМ"</v>
      </c>
      <c r="D80" s="6" t="str">
        <f>CONCATENATE([2]Общая!G69," ",[2]Общая!H69," ",[2]Общая!I69," 
", [2]Общая!K69," ",[2]Общая!L69)</f>
        <v xml:space="preserve">Аблеев Руслан Харисович 
Электромонтер по ремонту и обслуживанию электрооборудования 5 разряда </v>
      </c>
      <c r="E80" s="7" t="str">
        <f>[2]Общая!M69</f>
        <v>внеочередная</v>
      </c>
      <c r="F80" s="7" t="str">
        <f>[2]Общая!R69</f>
        <v>III до и выше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АО "ФИНТЭКС-КОНСАЛТ"</v>
      </c>
      <c r="D81" s="6" t="str">
        <f>CONCATENATE([2]Общая!G70," ",[2]Общая!H70," ",[2]Общая!I70," 
", [2]Общая!K70," ",[2]Общая!L70)</f>
        <v xml:space="preserve">Гусев Вячеслав Александрович 
Главный инженер </v>
      </c>
      <c r="E81" s="7" t="str">
        <f>[2]Общая!M70</f>
        <v>первичная</v>
      </c>
      <c r="F81" s="7" t="str">
        <f>[2]Общая!R70</f>
        <v>II до и выше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АНО "АИР"</v>
      </c>
      <c r="D82" s="6" t="str">
        <f>CONCATENATE([2]Общая!G71," ",[2]Общая!H71," ",[2]Общая!I71," 
", [2]Общая!K71," ",[2]Общая!L71)</f>
        <v xml:space="preserve">Рогозин Андрей Владимирович 
Главный специалист </v>
      </c>
      <c r="E82" s="7" t="str">
        <f>[2]Общая!M71</f>
        <v>внеочередная</v>
      </c>
      <c r="F82" s="7" t="str">
        <f>[2]Общая!R71</f>
        <v>III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"ФИНТЭКС-КОНСАЛТ"</v>
      </c>
      <c r="D83" s="6" t="str">
        <f>CONCATENATE([2]Общая!G72," ",[2]Общая!H72," ",[2]Общая!I72," 
", [2]Общая!K72," ",[2]Общая!L72)</f>
        <v xml:space="preserve">Прихотько Михаил Андреевич 
Инженер-энергетик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"ПАРК-СТРОЙ"</v>
      </c>
      <c r="D84" s="6" t="str">
        <f>CONCATENATE([2]Общая!G73," ",[2]Общая!H73," ",[2]Общая!I73," 
", [2]Общая!K73," ",[2]Общая!L73)</f>
        <v xml:space="preserve">Шабалин Дмитрий Николаевич 
Исполнительный директор </v>
      </c>
      <c r="E84" s="7" t="str">
        <f>[2]Общая!M73</f>
        <v>очередная</v>
      </c>
      <c r="F84" s="7" t="str">
        <f>[2]Общая!R73</f>
        <v>IV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"ПСМ"</v>
      </c>
      <c r="D85" s="6" t="str">
        <f>CONCATENATE([2]Общая!G74," ",[2]Общая!H74," ",[2]Общая!I74," 
", [2]Общая!K74," ",[2]Общая!L74)</f>
        <v xml:space="preserve">Николаев Игорь Владимирович 
Мастер по обслуживанию электрооборудования 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ЗАО "ЗИО - ЗДОРОВЬЕ"</v>
      </c>
      <c r="D86" s="6" t="str">
        <f>CONCATENATE([2]Общая!G75," ",[2]Общая!H75," ",[2]Общая!I75," 
", [2]Общая!K75," ",[2]Общая!L75)</f>
        <v xml:space="preserve">Сотников Сергей Юрьевич 
Заместитель главного энергетика </v>
      </c>
      <c r="E86" s="7" t="str">
        <f>[2]Общая!M75</f>
        <v>очередная</v>
      </c>
      <c r="F86" s="7" t="str">
        <f>[2]Общая!R75</f>
        <v>III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ЗАО "ЗИО - ЗДОРОВЬЕ"</v>
      </c>
      <c r="D87" s="6" t="str">
        <f>CONCATENATE([2]Общая!G76," ",[2]Общая!H76," ",[2]Общая!I76," 
", [2]Общая!K76," ",[2]Общая!L76)</f>
        <v xml:space="preserve">Пупков Сергей Викторович 
Инженер КИПиА </v>
      </c>
      <c r="E87" s="7" t="str">
        <f>[2]Общая!M76</f>
        <v>очередная</v>
      </c>
      <c r="F87" s="7" t="str">
        <f>[2]Общая!R76</f>
        <v>III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"РОЭЗ"</v>
      </c>
      <c r="D88" s="6" t="str">
        <f>CONCATENATE([2]Общая!G77," ",[2]Общая!H77," ",[2]Общая!I77," 
", [2]Общая!K77," ",[2]Общая!L77)</f>
        <v xml:space="preserve">Вицукаев Василий Николаевич 
Главный инженер </v>
      </c>
      <c r="E88" s="7" t="str">
        <f>[2]Общая!M77</f>
        <v>очередная</v>
      </c>
      <c r="F88" s="7" t="str">
        <f>[2]Общая!R77</f>
        <v>III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"ЭКОСТРОЙПРОЕКТ"</v>
      </c>
      <c r="D89" s="6" t="str">
        <f>CONCATENATE([2]Общая!G78," ",[2]Общая!H78," ",[2]Общая!I78," 
", [2]Общая!K78," ",[2]Общая!L78)</f>
        <v xml:space="preserve">Конев Руслан Викторович 
Заместитель главного инженера по энергетике и автоматике </v>
      </c>
      <c r="E89" s="7" t="str">
        <f>[2]Общая!M78</f>
        <v>очередная</v>
      </c>
      <c r="F89" s="7" t="str">
        <f>[2]Общая!R78</f>
        <v>III до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"ЭКОСТРОЙПРОЕКТ"</v>
      </c>
      <c r="D90" s="6" t="str">
        <f>CONCATENATE([2]Общая!G79," ",[2]Общая!H79," ",[2]Общая!I79," 
", [2]Общая!K79," ",[2]Общая!L79)</f>
        <v xml:space="preserve">Прощалыкин Сергей Юрьевич 
Заместитель главного инженера </v>
      </c>
      <c r="E90" s="7" t="str">
        <f>[2]Общая!M79</f>
        <v>очередная</v>
      </c>
      <c r="F90" s="7" t="str">
        <f>[2]Общая!R79</f>
        <v>III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80.099999999999994" customHeight="1" x14ac:dyDescent="0.25">
      <c r="B91" s="2">
        <v>77</v>
      </c>
      <c r="C91" s="5" t="str">
        <f>[2]Общая!E80</f>
        <v>ООО "ЭКОСТРОЙПРОЕКТ"</v>
      </c>
      <c r="D91" s="6" t="str">
        <f>CONCATENATE([2]Общая!G80," ",[2]Общая!H80," ",[2]Общая!I80," 
", [2]Общая!K80," ",[2]Общая!L80)</f>
        <v xml:space="preserve">Вотинцев Станислав Александрович 
Электромеханик участка </v>
      </c>
      <c r="E91" s="7" t="str">
        <f>[2]Общая!M80</f>
        <v>очередная</v>
      </c>
      <c r="F91" s="7" t="str">
        <f>[2]Общая!R80</f>
        <v>III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80.099999999999994" customHeight="1" x14ac:dyDescent="0.25">
      <c r="B92" s="2">
        <v>78</v>
      </c>
      <c r="C92" s="5" t="str">
        <f>[2]Общая!E81</f>
        <v>ООО "ЭКОСТРОЙПРОЕКТ"</v>
      </c>
      <c r="D92" s="6" t="str">
        <f>CONCATENATE([2]Общая!G81," ",[2]Общая!H81," ",[2]Общая!I81," 
", [2]Общая!K81," ",[2]Общая!L81)</f>
        <v xml:space="preserve">Соколова Светлана Александровна 
Заместитель начальника отдела качества 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80.099999999999994" customHeight="1" x14ac:dyDescent="0.25">
      <c r="B93" s="2">
        <v>79</v>
      </c>
      <c r="C93" s="5" t="str">
        <f>[2]Общая!E82</f>
        <v>ООО  "СК"</v>
      </c>
      <c r="D93" s="6" t="str">
        <f>CONCATENATE([2]Общая!G82," ",[2]Общая!H82," ",[2]Общая!I82," 
", [2]Общая!K82," ",[2]Общая!L82)</f>
        <v xml:space="preserve">Будаев Николай Александрович 
Начальник участка 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80.099999999999994" customHeight="1" x14ac:dyDescent="0.25">
      <c r="B94" s="2">
        <v>80</v>
      </c>
      <c r="C94" s="5" t="str">
        <f>[2]Общая!E83</f>
        <v>ООО  "СК"</v>
      </c>
      <c r="D94" s="6" t="str">
        <f>CONCATENATE([2]Общая!G83," ",[2]Общая!H83," ",[2]Общая!I83," 
", [2]Общая!K83," ",[2]Общая!L83)</f>
        <v xml:space="preserve">Эмиров Линур Серверович 
Руководитель строительства 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ГАСУСО МО "ДОБРЫЙ ДОМ "КОЛОМЕНСКИЙ"</v>
      </c>
      <c r="D95" s="6" t="str">
        <f>CONCATENATE([2]Общая!G84," ",[2]Общая!H84," ",[2]Общая!I84," 
", [2]Общая!K84," ",[2]Общая!L84)</f>
        <v xml:space="preserve">Климков Александр Юрьевич 
Главный инженер </v>
      </c>
      <c r="E95" s="7" t="str">
        <f>[2]Общая!M84</f>
        <v>очередная</v>
      </c>
      <c r="F95" s="7" t="str">
        <f>[2]Общая!R84</f>
        <v>IV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"НАРПРОМЭНЕРГО"</v>
      </c>
      <c r="D96" s="6" t="str">
        <f>CONCATENATE([2]Общая!G85," ",[2]Общая!H85," ",[2]Общая!I85," 
", [2]Общая!K85," ",[2]Общая!L85)</f>
        <v xml:space="preserve">Деревянкин Антон Юрьевич 
Электромонтер </v>
      </c>
      <c r="E96" s="7" t="str">
        <f>[2]Общая!M85</f>
        <v>внеочередная</v>
      </c>
      <c r="F96" s="7" t="str">
        <f>[2]Общая!R85</f>
        <v>IV до и выше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80.099999999999994" customHeight="1" x14ac:dyDescent="0.25">
      <c r="B97" s="2">
        <v>83</v>
      </c>
      <c r="C97" s="5" t="str">
        <f>[2]Общая!E86</f>
        <v>АО "ОКТЕКС"</v>
      </c>
      <c r="D97" s="6" t="str">
        <f>CONCATENATE([2]Общая!G86," ",[2]Общая!H86," ",[2]Общая!I86," 
", [2]Общая!K86," ",[2]Общая!L86)</f>
        <v xml:space="preserve">Целых Олег Анатольевич 
Главный инженер </v>
      </c>
      <c r="E97" s="7" t="str">
        <f>[2]Общая!M86</f>
        <v>очередная</v>
      </c>
      <c r="F97" s="7" t="str">
        <f>[2]Общая!R86</f>
        <v>III до и выше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80.099999999999994" customHeight="1" x14ac:dyDescent="0.25">
      <c r="B98" s="2">
        <v>84</v>
      </c>
      <c r="C98" s="5" t="str">
        <f>[2]Общая!E87</f>
        <v>АО "СПОРТИВНЫЙ ПАРК "ВОЛЕН"</v>
      </c>
      <c r="D98" s="6" t="str">
        <f>CONCATENATE([2]Общая!G87," ",[2]Общая!H87," ",[2]Общая!I87," 
", [2]Общая!K87," ",[2]Общая!L87)</f>
        <v xml:space="preserve">Душков Игорь Георгиевич 
Дежурный электрик </v>
      </c>
      <c r="E98" s="7" t="str">
        <f>[2]Общая!M87</f>
        <v>первичная</v>
      </c>
      <c r="F98" s="7" t="str">
        <f>[2]Общая!R87</f>
        <v>II до и выше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80.099999999999994" customHeight="1" x14ac:dyDescent="0.25">
      <c r="B99" s="2">
        <v>85</v>
      </c>
      <c r="C99" s="5" t="str">
        <f>[2]Общая!E88</f>
        <v>АО "АВИЭЛ"</v>
      </c>
      <c r="D99" s="6" t="str">
        <f>CONCATENATE([2]Общая!G88," ",[2]Общая!H88," ",[2]Общая!I88," 
", [2]Общая!K88," ",[2]Общая!L88)</f>
        <v xml:space="preserve">Черёмухин Сергей Алексеевич 
РУКОВОДИТЕЛЬ ПОДРАЗДЕЛЕНИЯ МОНТАЖНИКОВ 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80.099999999999994" customHeight="1" x14ac:dyDescent="0.25">
      <c r="B100" s="2">
        <v>86</v>
      </c>
      <c r="C100" s="5" t="str">
        <f>[2]Общая!E89</f>
        <v>ООО "САЛАТЕРИЯ"</v>
      </c>
      <c r="D100" s="6" t="str">
        <f>CONCATENATE([2]Общая!G89," ",[2]Общая!H89," ",[2]Общая!I89," 
", [2]Общая!K89," ",[2]Общая!L89)</f>
        <v>Панин Юрий Викторович 
Наладчик оборудования в производстве пищевой продукции 1 год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оперативно-ремонтный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80.099999999999994" customHeight="1" x14ac:dyDescent="0.25">
      <c r="B101" s="2">
        <v>87</v>
      </c>
      <c r="C101" s="5" t="str">
        <f>[2]Общая!E90</f>
        <v>ООО "Подольский трикотаж"</v>
      </c>
      <c r="D101" s="6" t="str">
        <f>CONCATENATE([2]Общая!G90," ",[2]Общая!H90," ",[2]Общая!I90," 
", [2]Общая!K90," ",[2]Общая!L90)</f>
        <v>Беляков Олег Владимирович 
Генеральный директор 11 лет</v>
      </c>
      <c r="E101" s="7" t="str">
        <f>[2]Общая!M90</f>
        <v>очередная</v>
      </c>
      <c r="F101" s="7"/>
      <c r="G101" s="7" t="str">
        <f>[2]Общая!N90</f>
        <v>руководящий работник</v>
      </c>
      <c r="H101" s="15" t="str">
        <f>[2]Общая!S90</f>
        <v>ПТЭТЭ</v>
      </c>
      <c r="I101" s="8">
        <f>[2]Общая!V90</f>
        <v>0.45833333333333331</v>
      </c>
    </row>
    <row r="102" spans="2:9" s="3" customFormat="1" ht="80.099999999999994" customHeight="1" x14ac:dyDescent="0.25">
      <c r="B102" s="2">
        <v>88</v>
      </c>
      <c r="C102" s="5" t="str">
        <f>[2]Общая!E91</f>
        <v>ООО"Подольский трикотаж"</v>
      </c>
      <c r="D102" s="6" t="str">
        <f>CONCATENATE([2]Общая!G91," ",[2]Общая!H91," ",[2]Общая!I91," 
", [2]Общая!K91," ",[2]Общая!L91)</f>
        <v>Толстунов Дмитрий Владимирович 
Технический директор 3 года</v>
      </c>
      <c r="E102" s="7" t="str">
        <f>[2]Общая!M91</f>
        <v>очередная</v>
      </c>
      <c r="F102" s="7"/>
      <c r="G102" s="7" t="str">
        <f>[2]Общая!N91</f>
        <v>руководящий работник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80.099999999999994" customHeight="1" x14ac:dyDescent="0.25">
      <c r="B103" s="2">
        <v>89</v>
      </c>
      <c r="C103" s="5" t="str">
        <f>[2]Общая!E92</f>
        <v>ЗАО "ПСК "ЖУКОВСКИЙ"</v>
      </c>
      <c r="D103" s="6" t="str">
        <f>CONCATENATE([2]Общая!G92," ",[2]Общая!H92," ",[2]Общая!I92," 
", [2]Общая!K92," ",[2]Общая!L92)</f>
        <v>Марковский Игорь Алексеевич 
Главный инженер 4 года</v>
      </c>
      <c r="E103" s="7" t="str">
        <f>[2]Общая!M92</f>
        <v>очередная</v>
      </c>
      <c r="F103" s="7" t="str">
        <f>[2]Общая!R92</f>
        <v>V группа до и выше 1000В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80.099999999999994" customHeight="1" x14ac:dyDescent="0.25">
      <c r="B104" s="2">
        <v>90</v>
      </c>
      <c r="C104" s="5" t="str">
        <f>[2]Общая!E93</f>
        <v>ООО "ПИК-ЭНЕРГО"</v>
      </c>
      <c r="D104" s="6" t="str">
        <f>CONCATENATE([2]Общая!G93," ",[2]Общая!H93," ",[2]Общая!I93," 
", [2]Общая!K93," ",[2]Общая!L93)</f>
        <v>Васильев Владимир Борисович 
Главный инженер 11 лет 1 мес.</v>
      </c>
      <c r="E104" s="7" t="str">
        <f>[2]Общая!M93</f>
        <v>внеочередная</v>
      </c>
      <c r="F104" s="7" t="str">
        <f>[2]Общая!R93</f>
        <v>III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"ПИК-ЭНЕРГО"</v>
      </c>
      <c r="D105" s="6" t="str">
        <f>CONCATENATE([2]Общая!G94," ",[2]Общая!H94," ",[2]Общая!I94," 
", [2]Общая!K94," ",[2]Общая!L94)</f>
        <v>Морозов Иван Вячеславович 
Заместитель мастера производственного участка 11 мес.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"ПИК-ЭНЕРГО"</v>
      </c>
      <c r="D106" s="6" t="str">
        <f>CONCATENATE([2]Общая!G95," ",[2]Общая!H95," ",[2]Общая!I95," 
", [2]Общая!K95," ",[2]Общая!L95)</f>
        <v>Костерин Алексей Павлович 
Электрогазосварщик 3 разряда 1 год 4 мес.</v>
      </c>
      <c r="E106" s="7" t="str">
        <f>[2]Общая!M95</f>
        <v>очередная</v>
      </c>
      <c r="F106" s="7" t="str">
        <f>[2]Общая!R95</f>
        <v>II до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0.099999999999994" customHeight="1" x14ac:dyDescent="0.25">
      <c r="B107" s="2">
        <v>93</v>
      </c>
      <c r="C107" s="5" t="str">
        <f>[2]Общая!E96</f>
        <v>ООО "ПИК-ЭНЕРГО"</v>
      </c>
      <c r="D107" s="6" t="str">
        <f>CONCATENATE([2]Общая!G96," ",[2]Общая!H96," ",[2]Общая!I96," 
", [2]Общая!K96," ",[2]Общая!L96)</f>
        <v>Блинников Андрей Владимирович 
Электрогазосварщик 4 разряда 8 лет 2 мес.</v>
      </c>
      <c r="E107" s="7" t="str">
        <f>[2]Общая!M96</f>
        <v>очередная</v>
      </c>
      <c r="F107" s="7" t="str">
        <f>[2]Общая!R96</f>
        <v>II до 1000 В</v>
      </c>
      <c r="G107" s="7" t="str">
        <f>[2]Общая!N96</f>
        <v>оперативно-ремонтный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"ПИК-ЭНЕРГО"</v>
      </c>
      <c r="D108" s="6" t="str">
        <f>CONCATENATE([2]Общая!G97," ",[2]Общая!H97," ",[2]Общая!I97," 
", [2]Общая!K97," ",[2]Общая!L97)</f>
        <v xml:space="preserve">Бобровских  Олег Алексеевич 
Электрогазосварщик 5 разряда 8 лет </v>
      </c>
      <c r="E108" s="7" t="str">
        <f>[2]Общая!M97</f>
        <v>очередная</v>
      </c>
      <c r="F108" s="7" t="str">
        <f>[2]Общая!R97</f>
        <v>II до 1000 В</v>
      </c>
      <c r="G108" s="7" t="str">
        <f>[2]Общая!N97</f>
        <v>оперативно-ремонтный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"ПИК-ЭНЕРГО"</v>
      </c>
      <c r="D109" s="6" t="str">
        <f>CONCATENATE([2]Общая!G98," ",[2]Общая!H98," ",[2]Общая!I98," 
", [2]Общая!K98," ",[2]Общая!L98)</f>
        <v>Мостовой Артем Викторович 
Оператор станков с программным управлением 3 разряда 2 мес.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"Теплосервис-М"</v>
      </c>
      <c r="D110" s="6" t="str">
        <f>CONCATENATE([2]Общая!G99," ",[2]Общая!H99," ",[2]Общая!I99," 
", [2]Общая!K99," ",[2]Общая!L99)</f>
        <v>Кушнина Юлия Анатольевна 
Начальник участка 2 года</v>
      </c>
      <c r="E110" s="7" t="str">
        <f>[2]Общая!M99</f>
        <v>очередная</v>
      </c>
      <c r="F110" s="7"/>
      <c r="G110" s="7" t="str">
        <f>[2]Общая!N99</f>
        <v>руководитель структурного подразделения</v>
      </c>
      <c r="H110" s="15" t="str">
        <f>[2]Общая!S99</f>
        <v>ПТЭТЭ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МБУ "Стадион" "Труд"</v>
      </c>
      <c r="D111" s="6" t="str">
        <f>CONCATENATE([2]Общая!G100," ",[2]Общая!H100," ",[2]Общая!I100," 
", [2]Общая!K100," ",[2]Общая!L100)</f>
        <v xml:space="preserve">Подшивалина Людмила Михайловна 
Ведущий инженер </v>
      </c>
      <c r="E111" s="7" t="str">
        <f>[2]Общая!M100</f>
        <v>внеочередная</v>
      </c>
      <c r="F111" s="7" t="str">
        <f>[2]Общая!R100</f>
        <v>IV 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0.099999999999994" customHeight="1" x14ac:dyDescent="0.25">
      <c r="B112" s="2">
        <v>98</v>
      </c>
      <c r="C112" s="5" t="str">
        <f>[2]Общая!E101</f>
        <v xml:space="preserve">ООО «НПП «Бифилюкс+»  </v>
      </c>
      <c r="D112" s="6" t="str">
        <f>CONCATENATE([2]Общая!G101," ",[2]Общая!H101," ",[2]Общая!I101," 
", [2]Общая!K101," ",[2]Общая!L101)</f>
        <v>Козлов Дмитрий Евгеньевич 
Технолог производства 8,5 лет</v>
      </c>
      <c r="E112" s="7" t="str">
        <f>[2]Общая!M101</f>
        <v>внеочередная</v>
      </c>
      <c r="F112" s="7" t="str">
        <f>[2]Общая!R101</f>
        <v>IV до 1000В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0.099999999999994" customHeight="1" x14ac:dyDescent="0.25">
      <c r="B113" s="2">
        <v>99</v>
      </c>
      <c r="C113" s="5" t="str">
        <f>[2]Общая!E102</f>
        <v>АНО ДПО «УЦ «МЕТАЛЛИСТ»</v>
      </c>
      <c r="D113" s="6" t="str">
        <f>CONCATENATE([2]Общая!G102," ",[2]Общая!H102," ",[2]Общая!I102," 
", [2]Общая!K102," ",[2]Общая!L102)</f>
        <v>Оганесян  Рудик  Анушаванович 
Преподователь 10 лет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0.099999999999994" customHeight="1" x14ac:dyDescent="0.25">
      <c r="B114" s="2">
        <v>100</v>
      </c>
      <c r="C114" s="5" t="str">
        <f>[2]Общая!E103</f>
        <v>ООО "МАСТЕРСЕРВИС"</v>
      </c>
      <c r="D114" s="6" t="str">
        <f>CONCATENATE([2]Общая!G103," ",[2]Общая!H103," ",[2]Общая!I103," 
", [2]Общая!K103," ",[2]Общая!L103)</f>
        <v>Коновалов Дмитрий Юрьевич 
Генеральный директор 2 мес.</v>
      </c>
      <c r="E114" s="7" t="str">
        <f>[2]Общая!M103</f>
        <v>внеочередная</v>
      </c>
      <c r="F114" s="7" t="str">
        <f>[2]Общая!R103</f>
        <v>IV гр.до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0.099999999999994" customHeight="1" x14ac:dyDescent="0.25">
      <c r="B115" s="2">
        <v>101</v>
      </c>
      <c r="C115" s="5" t="str">
        <f>[2]Общая!E104</f>
        <v>ООО "МАСТЕРСЕРВИС"</v>
      </c>
      <c r="D115" s="6" t="str">
        <f>CONCATENATE([2]Общая!G104," ",[2]Общая!H104," ",[2]Общая!I104," 
", [2]Общая!K104," ",[2]Общая!L104)</f>
        <v xml:space="preserve">    Дымченко Дмитрий Викторович 
Инженер-электрик 2мес</v>
      </c>
      <c r="E115" s="7" t="str">
        <f>[2]Общая!M104</f>
        <v>очередная</v>
      </c>
      <c r="F115" s="7" t="str">
        <f>[2]Общая!R104</f>
        <v>IV гр.до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0.099999999999994" customHeight="1" x14ac:dyDescent="0.25">
      <c r="B116" s="2">
        <v>102</v>
      </c>
      <c r="C116" s="5" t="str">
        <f>[2]Общая!E105</f>
        <v>ООО "МАСТЕРСЕРВИС"</v>
      </c>
      <c r="D116" s="6" t="str">
        <f>CONCATENATE([2]Общая!G105," ",[2]Общая!H105," ",[2]Общая!I105," 
", [2]Общая!K105," ",[2]Общая!L105)</f>
        <v>Горнаева Ирина Анатолиевна 
Главный инженер 2мес</v>
      </c>
      <c r="E116" s="7" t="str">
        <f>[2]Общая!M105</f>
        <v>внеочередная</v>
      </c>
      <c r="F116" s="7" t="str">
        <f>[2]Общая!R105</f>
        <v>IV гр.до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80.099999999999994" customHeight="1" x14ac:dyDescent="0.25">
      <c r="B117" s="2">
        <v>103</v>
      </c>
      <c r="C117" s="5" t="str">
        <f>[2]Общая!E106</f>
        <v>ИП Шевцов ДГ</v>
      </c>
      <c r="D117" s="6" t="str">
        <f>CONCATENATE([2]Общая!G106," ",[2]Общая!H106," ",[2]Общая!I106," 
", [2]Общая!K106," ",[2]Общая!L106)</f>
        <v>Иванов Сергей Сергеевич 
Сервисный инженер 5 мес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80.099999999999994" customHeight="1" x14ac:dyDescent="0.25">
      <c r="B118" s="2">
        <v>104</v>
      </c>
      <c r="C118" s="5" t="str">
        <f>[2]Общая!E107</f>
        <v>ООО «Торговый дом ММК»</v>
      </c>
      <c r="D118" s="6" t="str">
        <f>CONCATENATE([2]Общая!G107," ",[2]Общая!H107," ",[2]Общая!I107," 
", [2]Общая!K107," ",[2]Общая!L107)</f>
        <v>Погребняк  Владимир  Николаевич 
Старший мастер по ремонту оборудования 9 лет</v>
      </c>
      <c r="E118" s="7" t="str">
        <f>[2]Общая!M107</f>
        <v>очередная</v>
      </c>
      <c r="F118" s="7" t="str">
        <f>[2]Общая!R107</f>
        <v>III до и выше 1000 В</v>
      </c>
      <c r="G118" s="7" t="str">
        <f>[2]Общая!N107</f>
        <v xml:space="preserve">административно-технический персонал 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«Торговый дом ММК»</v>
      </c>
      <c r="D119" s="6" t="str">
        <f>CONCATENATE([2]Общая!G108," ",[2]Общая!H108," ",[2]Общая!I108," 
", [2]Общая!K108," ",[2]Общая!L108)</f>
        <v>Сусликов  Денис  Александрович 
Главный инженер 4 года</v>
      </c>
      <c r="E119" s="7" t="str">
        <f>[2]Общая!M108</f>
        <v>первичная</v>
      </c>
      <c r="F119" s="7" t="str">
        <f>[2]Общая!R108</f>
        <v>II до и выше 1000 В</v>
      </c>
      <c r="G119" s="7" t="str">
        <f>[2]Общая!N108</f>
        <v xml:space="preserve">административно-технический персонал 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80.099999999999994" customHeight="1" x14ac:dyDescent="0.25">
      <c r="B120" s="2">
        <v>106</v>
      </c>
      <c r="C120" s="5" t="str">
        <f>[2]Общая!E109</f>
        <v>ООО «Торговый дом ММК»</v>
      </c>
      <c r="D120" s="6" t="str">
        <f>CONCATENATE([2]Общая!G109," ",[2]Общая!H109," ",[2]Общая!I109," 
", [2]Общая!K109," ",[2]Общая!L109)</f>
        <v>Пименова  Юлия  Николаевна 
Специалист по охране труда и промышленной безопасности первой категории 7 лет</v>
      </c>
      <c r="E120" s="7" t="str">
        <f>[2]Общая!M109</f>
        <v>первичная</v>
      </c>
      <c r="F120" s="7" t="str">
        <f>[2]Общая!R109</f>
        <v>IV до 1000В</v>
      </c>
      <c r="G120" s="7" t="str">
        <f>[2]Общая!N109</f>
        <v>специалист по охране труда, контролирующий электроустановки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80.099999999999994" customHeight="1" x14ac:dyDescent="0.25">
      <c r="B121" s="2">
        <v>107</v>
      </c>
      <c r="C121" s="5" t="str">
        <f>[2]Общая!E110</f>
        <v>ООО «Торговый дом ММК»</v>
      </c>
      <c r="D121" s="6" t="str">
        <f>CONCATENATE([2]Общая!G110," ",[2]Общая!H110," ",[2]Общая!I110," 
", [2]Общая!K110," ",[2]Общая!L110)</f>
        <v>Шостак Владимир Александрович 
И.о. главного инженера 9 мес</v>
      </c>
      <c r="E121" s="7" t="str">
        <f>[2]Общая!M110</f>
        <v>очередная</v>
      </c>
      <c r="F121" s="7" t="str">
        <f>[2]Общая!R110</f>
        <v>V до и выше 1000В</v>
      </c>
      <c r="G121" s="7" t="str">
        <f>[2]Общая!N110</f>
        <v xml:space="preserve">административно-технический персонал 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«Торговый дом ММК»</v>
      </c>
      <c r="D122" s="6" t="str">
        <f>CONCATENATE([2]Общая!G111," ",[2]Общая!H111," ",[2]Общая!I111," 
", [2]Общая!K111," ",[2]Общая!L111)</f>
        <v>Истомин Андрей Петрович 
Ведущий инженер-электроник 1 год</v>
      </c>
      <c r="E122" s="7" t="str">
        <f>[2]Общая!M111</f>
        <v>первичная</v>
      </c>
      <c r="F122" s="7" t="str">
        <f>[2]Общая!R111</f>
        <v>II до и выше 1000 В</v>
      </c>
      <c r="G122" s="7" t="str">
        <f>[2]Общая!N111</f>
        <v xml:space="preserve">административно-технический персонал 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ИП Ивченко</v>
      </c>
      <c r="D123" s="6" t="str">
        <f>CONCATENATE([2]Общая!G112," ",[2]Общая!H112," ",[2]Общая!I112," 
", [2]Общая!K112," ",[2]Общая!L112)</f>
        <v>Ивченко Дмитрий Владимирович 
Индивидуальный предприниматель 2года 6мес.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АО «РАТЕКС»</v>
      </c>
      <c r="D124" s="6" t="str">
        <f>CONCATENATE([2]Общая!G113," ",[2]Общая!H113," ",[2]Общая!I113," 
", [2]Общая!K113," ",[2]Общая!L113)</f>
        <v>Щербинин  Александр Викторович 
Генеральный директор 7 лет</v>
      </c>
      <c r="E124" s="7" t="str">
        <f>[2]Общая!M113</f>
        <v>первичная</v>
      </c>
      <c r="F124" s="7" t="str">
        <f>[2]Общая!R113</f>
        <v>II до 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"Сантехкомплект"</v>
      </c>
      <c r="D125" s="6" t="str">
        <f>CONCATENATE([2]Общая!G114," ",[2]Общая!H114," ",[2]Общая!I114," 
", [2]Общая!K114," ",[2]Общая!L114)</f>
        <v>Антипов  Андрей  Георгиевич 
Главный энергетик 2 г 7 мес</v>
      </c>
      <c r="E125" s="7" t="str">
        <f>[2]Общая!M114</f>
        <v>очередная</v>
      </c>
      <c r="F125" s="7" t="str">
        <f>[2]Общая!R114</f>
        <v>III до и выше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"Сантехкомплект"</v>
      </c>
      <c r="D126" s="6" t="str">
        <f>CONCATENATE([2]Общая!G115," ",[2]Общая!H115," ",[2]Общая!I115," 
", [2]Общая!K115," ",[2]Общая!L115)</f>
        <v>Кученин  Максим  Васильевич 
Заместитель директора складского хозяйства 4 г</v>
      </c>
      <c r="E126" s="7" t="str">
        <f>[2]Общая!M115</f>
        <v>очередная</v>
      </c>
      <c r="F126" s="7" t="str">
        <f>[2]Общая!R115</f>
        <v>III до и выше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"Сантехкомплект"</v>
      </c>
      <c r="D127" s="6" t="str">
        <f>CONCATENATE([2]Общая!G116," ",[2]Общая!H116," ",[2]Общая!I116," 
", [2]Общая!K116," ",[2]Общая!L116)</f>
        <v xml:space="preserve">Фролова  Юлия  Анатольевна 
Руководитель службы ОТ  1 мес </v>
      </c>
      <c r="E127" s="7" t="str">
        <f>[2]Общая!M116</f>
        <v>очередная</v>
      </c>
      <c r="F127" s="7" t="str">
        <f>[2]Общая!R116</f>
        <v>IV до 1000 В</v>
      </c>
      <c r="G127" s="7" t="str">
        <f>[2]Общая!N116</f>
        <v>специалист по охране труда контролирующий электроустановки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"ЛИРСОТ"</v>
      </c>
      <c r="D128" s="6" t="str">
        <f>CONCATENATE([2]Общая!G117," ",[2]Общая!H117," ",[2]Общая!I117," 
", [2]Общая!K117," ",[2]Общая!L117)</f>
        <v>Шинкарюк Александр Николаевич 
Главный энергетик 4 года</v>
      </c>
      <c r="E128" s="7" t="str">
        <f>[2]Общая!M117</f>
        <v>первичная</v>
      </c>
      <c r="F128" s="7"/>
      <c r="G128" s="7" t="str">
        <f>[2]Общая!N117</f>
        <v>управленческий персонал</v>
      </c>
      <c r="H128" s="15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"ЛИРСОТ"</v>
      </c>
      <c r="D129" s="6" t="str">
        <f>CONCATENATE([2]Общая!G118," ",[2]Общая!H118," ",[2]Общая!I118," 
", [2]Общая!K118," ",[2]Общая!L118)</f>
        <v>Головин Александр  Альбертович 
Заместительглавного энергетика 2 года</v>
      </c>
      <c r="E129" s="7" t="str">
        <f>[2]Общая!M118</f>
        <v>первичная</v>
      </c>
      <c r="F129" s="7"/>
      <c r="G129" s="7" t="str">
        <f>[2]Общая!N118</f>
        <v>управленческий персонал</v>
      </c>
      <c r="H129" s="15" t="str">
        <f>[2]Общая!S118</f>
        <v>ПТЭТЭ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"ЛИРСОТ"</v>
      </c>
      <c r="D130" s="6" t="str">
        <f>CONCATENATE([2]Общая!G119," ",[2]Общая!H119," ",[2]Общая!I119," 
", [2]Общая!K119," ",[2]Общая!L119)</f>
        <v>Дульнев Александр  Иванович 
Начальник опытного прядильного цеха синтетического волокна 4 года</v>
      </c>
      <c r="E130" s="7" t="str">
        <f>[2]Общая!M119</f>
        <v>первичная</v>
      </c>
      <c r="F130" s="7"/>
      <c r="G130" s="7" t="str">
        <f>[2]Общая!N119</f>
        <v>управленческий персонал</v>
      </c>
      <c r="H130" s="15" t="str">
        <f>[2]Общая!S119</f>
        <v>ПТЭТЭ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"ЛИРСОТ"</v>
      </c>
      <c r="D131" s="6" t="str">
        <f>CONCATENATE([2]Общая!G120," ",[2]Общая!H120," ",[2]Общая!I120," 
", [2]Общая!K120," ",[2]Общая!L120)</f>
        <v>Кураев Виктор Владимирович 
Механик опытного прядильного цеха синтетического волокна 2 года</v>
      </c>
      <c r="E131" s="7" t="str">
        <f>[2]Общая!M120</f>
        <v>первичная</v>
      </c>
      <c r="F131" s="7"/>
      <c r="G131" s="7" t="str">
        <f>[2]Общая!N120</f>
        <v>управленческий персонал</v>
      </c>
      <c r="H131" s="15" t="str">
        <f>[2]Общая!S120</f>
        <v>ПТЭТЭ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МОУ "ШКОЛА-ИНТЕРНАТ №3"</v>
      </c>
      <c r="D132" s="6" t="str">
        <f>CONCATENATE([2]Общая!G121," ",[2]Общая!H121," ",[2]Общая!I121," 
", [2]Общая!K121," ",[2]Общая!L121)</f>
        <v>Судаков Александр Анатольевич 
Учитель технологии 19</v>
      </c>
      <c r="E132" s="7" t="str">
        <f>[2]Общая!M121</f>
        <v>первичная</v>
      </c>
      <c r="F132" s="7" t="str">
        <f>[2]Общая!R121</f>
        <v>II группа до 1000 В</v>
      </c>
      <c r="G132" s="7" t="str">
        <f>[2]Общая!N121</f>
        <v>административно-технический пероснал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"ИНКО-Телеком"</v>
      </c>
      <c r="D133" s="6" t="str">
        <f>CONCATENATE([2]Общая!G122," ",[2]Общая!H122," ",[2]Общая!I122," 
", [2]Общая!K122," ",[2]Общая!L122)</f>
        <v>Санчес   Евгений Владимирович 
Техник связи  2 года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оперативно-ремонтный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"ИНКО-Телеком"</v>
      </c>
      <c r="D134" s="6" t="str">
        <f>CONCATENATE([2]Общая!G123," ",[2]Общая!H123," ",[2]Общая!I123," 
", [2]Общая!K123," ",[2]Общая!L123)</f>
        <v>Кукиль  Владимир    Владимирович 
Техник связи  2 года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"ИНКО-Телеком"</v>
      </c>
      <c r="D135" s="6" t="str">
        <f>CONCATENATE([2]Общая!G124," ",[2]Общая!H124," ",[2]Общая!I124," 
", [2]Общая!K124," ",[2]Общая!L124)</f>
        <v>Бачурин   Антон Игоревич 
Инженер систем безопасности 2 года</v>
      </c>
      <c r="E135" s="7" t="str">
        <f>[2]Общая!M124</f>
        <v>первичная</v>
      </c>
      <c r="F135" s="7" t="str">
        <f>[2]Общая!R124</f>
        <v>II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"ИНКО-Телеком"</v>
      </c>
      <c r="D136" s="6" t="str">
        <f>CONCATENATE([2]Общая!G125," ",[2]Общая!H125," ",[2]Общая!I125," 
", [2]Общая!K125," ",[2]Общая!L125)</f>
        <v>Нартыжев   Беслан Мухадинович 
Техник связи  2 года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"ИНКО-Телеком"</v>
      </c>
      <c r="D137" s="6" t="str">
        <f>CONCATENATE([2]Общая!G126," ",[2]Общая!H126," ",[2]Общая!I126," 
", [2]Общая!K126," ",[2]Общая!L126)</f>
        <v>Миларев   Роман Владимирович 
Инженер систем безопасности 2 года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3" customFormat="1" ht="80.099999999999994" customHeight="1" x14ac:dyDescent="0.25">
      <c r="B138" s="2">
        <v>124</v>
      </c>
      <c r="C138" s="5" t="str">
        <f>[2]Общая!E127</f>
        <v>ООО «РАМЕНСКИЙ КОНДИТЕРСКИЙ КОМБИНАТ»</v>
      </c>
      <c r="D138" s="6" t="str">
        <f>CONCATENATE([2]Общая!G127," ",[2]Общая!H127," ",[2]Общая!I127," 
", [2]Общая!K127," ",[2]Общая!L127)</f>
        <v>Рыбцов Евгений Витальевич 
Главный инженер 5 месяцев</v>
      </c>
      <c r="E138" s="7" t="str">
        <f>[2]Общая!M127</f>
        <v>внеочередная</v>
      </c>
      <c r="F138" s="7" t="str">
        <f>[2]Общая!R127</f>
        <v>V до и выше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80.099999999999994" customHeight="1" x14ac:dyDescent="0.25">
      <c r="B139" s="2">
        <v>125</v>
      </c>
      <c r="C139" s="5" t="str">
        <f>[2]Общая!E128</f>
        <v>АО "Совхоз имени Ленина"</v>
      </c>
      <c r="D139" s="6" t="str">
        <f>CONCATENATE([2]Общая!G128," ",[2]Общая!H128," ",[2]Общая!I128," 
", [2]Общая!K128," ",[2]Общая!L128)</f>
        <v>Воробьёв Андрей  Сергеевич 
Начальник отдела АСУП 1г7 мес</v>
      </c>
      <c r="E139" s="7" t="str">
        <f>[2]Общая!M128</f>
        <v>первичная</v>
      </c>
      <c r="F139" s="7" t="str">
        <f>[2]Общая!R128</f>
        <v>II гр.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АО "Совхоз имени Ленина"</v>
      </c>
      <c r="D140" s="6" t="str">
        <f>CONCATENATE([2]Общая!G129," ",[2]Общая!H129," ",[2]Общая!I129," 
", [2]Общая!K129," ",[2]Общая!L129)</f>
        <v>Борисов Павел  Васильевич 
Инженер 1г 8 мес</v>
      </c>
      <c r="E140" s="7" t="str">
        <f>[2]Общая!M129</f>
        <v>первичная</v>
      </c>
      <c r="F140" s="7" t="str">
        <f>[2]Общая!R129</f>
        <v>II гр.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АО "Совхоз имени Ленина"</v>
      </c>
      <c r="D141" s="6" t="str">
        <f>CONCATENATE([2]Общая!G130," ",[2]Общая!H130," ",[2]Общая!I130," 
", [2]Общая!K130," ",[2]Общая!L130)</f>
        <v>Бычков Валентин Олегович 
Производитель работ 8л 5 мес</v>
      </c>
      <c r="E141" s="7" t="str">
        <f>[2]Общая!M130</f>
        <v>первичная</v>
      </c>
      <c r="F141" s="7" t="str">
        <f>[2]Общая!R130</f>
        <v>II гр.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"Газпром теплоэнерго МО"</v>
      </c>
      <c r="D142" s="6" t="str">
        <f>CONCATENATE([2]Общая!G131," ",[2]Общая!H131," ",[2]Общая!I131," 
", [2]Общая!K131," ",[2]Общая!L131)</f>
        <v>Баженов Илья Вячеславович 
Начальник котельной 3г8м</v>
      </c>
      <c r="E142" s="7" t="str">
        <f>[2]Общая!M131</f>
        <v>первичная</v>
      </c>
      <c r="F142" s="7" t="str">
        <f>[2]Общая!R131</f>
        <v>II до и выше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"Газпром теплоэнерго МО"</v>
      </c>
      <c r="D143" s="6" t="str">
        <f>CONCATENATE([2]Общая!G132," ",[2]Общая!H132," ",[2]Общая!I132," 
", [2]Общая!K132," ",[2]Общая!L132)</f>
        <v>Радчук Сергей Анатольевич 
Мастер 0л2м</v>
      </c>
      <c r="E143" s="7" t="str">
        <f>[2]Общая!M132</f>
        <v>первичная</v>
      </c>
      <c r="F143" s="7" t="str">
        <f>[2]Общая!R132</f>
        <v>II до и выше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"Газпром теплоэнерго МО"</v>
      </c>
      <c r="D144" s="6" t="str">
        <f>CONCATENATE([2]Общая!G133," ",[2]Общая!H133," ",[2]Общая!I133," 
", [2]Общая!K133," ",[2]Общая!L133)</f>
        <v>Васюков Дмитрий Анатольевич 
Мастер 0л3м</v>
      </c>
      <c r="E144" s="7" t="str">
        <f>[2]Общая!M133</f>
        <v>первичная</v>
      </c>
      <c r="F144" s="7" t="str">
        <f>[2]Общая!R133</f>
        <v>II до и выше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127.5" customHeight="1" x14ac:dyDescent="0.25">
      <c r="B145" s="2">
        <v>131</v>
      </c>
      <c r="C145" s="5" t="str">
        <f>[2]Общая!E134</f>
        <v>ООО "Газпром теплоэнерго МО"</v>
      </c>
      <c r="D145" s="6" t="str">
        <f>CONCATENATE([2]Общая!G134," ",[2]Общая!H134," ",[2]Общая!I134," 
", [2]Общая!K134," ",[2]Общая!L134)</f>
        <v>Садиков Константин Владимирович 
Мастер 0л4м</v>
      </c>
      <c r="E145" s="7" t="str">
        <f>[2]Общая!M134</f>
        <v>первичная</v>
      </c>
      <c r="F145" s="7" t="str">
        <f>[2]Общая!R134</f>
        <v>II до и выше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"Газпром теплоэнерго МО"</v>
      </c>
      <c r="D146" s="6" t="str">
        <f>CONCATENATE([2]Общая!G135," ",[2]Общая!H135," ",[2]Общая!I135," 
", [2]Общая!K135," ",[2]Общая!L135)</f>
        <v>Воткаленко Игорь Георгиевич 
Слесарь по контрольно-измерительным приборам и автоматике 5л2м</v>
      </c>
      <c r="E146" s="7" t="str">
        <f>[2]Общая!M135</f>
        <v>первичная</v>
      </c>
      <c r="F146" s="7" t="str">
        <f>[2]Общая!R135</f>
        <v>IV до и выше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МУП " ЖКХ Назарьево"</v>
      </c>
      <c r="D147" s="6" t="str">
        <f>CONCATENATE([2]Общая!G136," ",[2]Общая!H136," ",[2]Общая!I136," 
", [2]Общая!K136," ",[2]Общая!L136)</f>
        <v>Манаенков  Дмитрий Рудольфович 
Инженер-энергетик 3 года</v>
      </c>
      <c r="E147" s="7" t="str">
        <f>[2]Общая!M136</f>
        <v>внеочередная</v>
      </c>
      <c r="F147" s="7" t="str">
        <f>[2]Общая!R136</f>
        <v>III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"Агроном"</v>
      </c>
      <c r="D148" s="6" t="str">
        <f>CONCATENATE([2]Общая!G137," ",[2]Общая!H137," ",[2]Общая!I137," 
", [2]Общая!K137," ",[2]Общая!L137)</f>
        <v>Савенков Андрей  Евгеньевич 
Слесарь КИПиА 1 год</v>
      </c>
      <c r="E148" s="7" t="str">
        <f>[2]Общая!M137</f>
        <v>первичная</v>
      </c>
      <c r="F148" s="7" t="str">
        <f>[2]Общая!R137</f>
        <v>II группа до 1000 В</v>
      </c>
      <c r="G148" s="7" t="str">
        <f>[2]Общая!N137</f>
        <v>оперативно-ремонтный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144" customHeight="1" x14ac:dyDescent="0.25">
      <c r="B149" s="2">
        <v>135</v>
      </c>
      <c r="C149" s="5" t="str">
        <f>[2]Общая!E138</f>
        <v>ЧУОО "Новая школа</v>
      </c>
      <c r="D149" s="6" t="str">
        <f>CONCATENATE([2]Общая!G138," ",[2]Общая!H138," ",[2]Общая!I138," 
", [2]Общая!K138," ",[2]Общая!L138)</f>
        <v>Галеев Марсель Мансурович 
Техник-электрик 5 лет</v>
      </c>
      <c r="E149" s="7" t="str">
        <f>[2]Общая!M138</f>
        <v>внеочередная</v>
      </c>
      <c r="F149" s="7" t="str">
        <f>[2]Общая!R138</f>
        <v>III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ООО "ВЦО"</v>
      </c>
      <c r="D150" s="6" t="str">
        <f>CONCATENATE([2]Общая!G139," ",[2]Общая!H139," ",[2]Общая!I139," 
", [2]Общая!K139," ",[2]Общая!L139)</f>
        <v>Тимофеев  Дмитрий  Павлович 
Инженер по техническим системам 13 лет</v>
      </c>
      <c r="E150" s="7" t="str">
        <f>[2]Общая!M139</f>
        <v>первичная</v>
      </c>
      <c r="F150" s="7"/>
      <c r="G150" s="7" t="str">
        <f>[2]Общая!N139</f>
        <v>руководитель структурного подразделения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"ВЦО"</v>
      </c>
      <c r="D151" s="6" t="str">
        <f>CONCATENATE([2]Общая!G140," ",[2]Общая!H140," ",[2]Общая!I140," 
", [2]Общая!K140," ",[2]Общая!L140)</f>
        <v>Фролов  Виктор  Викторович 
Инженер по автоматизации 1 год</v>
      </c>
      <c r="E151" s="7" t="str">
        <f>[2]Общая!M140</f>
        <v>первичная</v>
      </c>
      <c r="F151" s="7"/>
      <c r="G151" s="7" t="str">
        <f>[2]Общая!N140</f>
        <v>руководящий работник</v>
      </c>
      <c r="H151" s="15" t="str">
        <f>[2]Общая!S140</f>
        <v>ПТЭТЭ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"ТАРКЕТТ СОММЕР"</v>
      </c>
      <c r="D152" s="6" t="str">
        <f>CONCATENATE([2]Общая!G141," ",[2]Общая!H141," ",[2]Общая!I141," 
", [2]Общая!K141," ",[2]Общая!L141)</f>
        <v>Ивлев Алексей Александрович 
Специалист по охране труда  1 год</v>
      </c>
      <c r="E152" s="7" t="str">
        <f>[2]Общая!M141</f>
        <v>первичная</v>
      </c>
      <c r="F152" s="7" t="str">
        <f>[2]Общая!R141</f>
        <v>II до и выше 1000 В</v>
      </c>
      <c r="G152" s="7" t="str">
        <f>[2]Общая!N141</f>
        <v>специалист по охране труда, контролирующий электроустановки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"БНВ"</v>
      </c>
      <c r="D153" s="6" t="str">
        <f>CONCATENATE([2]Общая!G142," ",[2]Общая!H142," ",[2]Общая!I142," 
", [2]Общая!K142," ",[2]Общая!L142)</f>
        <v>Лебедев Алексей Сергеевич 
Сервис инженер 4 года</v>
      </c>
      <c r="E153" s="7" t="str">
        <f>[2]Общая!M142</f>
        <v>очередная</v>
      </c>
      <c r="F153" s="7" t="str">
        <f>[2]Общая!R142</f>
        <v>IV до 1000 В</v>
      </c>
      <c r="G153" s="7" t="str">
        <f>[2]Общая!N142</f>
        <v>административно-технический персонал, с правом проведения оперативно-ремонтных работ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"БНВ"</v>
      </c>
      <c r="D154" s="6" t="str">
        <f>CONCATENATE([2]Общая!G143," ",[2]Общая!H143," ",[2]Общая!I143," 
", [2]Общая!K143," ",[2]Общая!L143)</f>
        <v>Белов Алексей Львович 
Сервис инженер 12 лет</v>
      </c>
      <c r="E154" s="7" t="str">
        <f>[2]Общая!M143</f>
        <v>очередная</v>
      </c>
      <c r="F154" s="7" t="str">
        <f>[2]Общая!R143</f>
        <v>IV до 1000 В</v>
      </c>
      <c r="G154" s="7" t="str">
        <f>[2]Общая!N143</f>
        <v>административно-технический персонал, с правом проведения оперативно-ремонтных работ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ОАО "Павлово-Посадский камвольщмк"</v>
      </c>
      <c r="D155" s="6" t="str">
        <f>CONCATENATE([2]Общая!G144," ",[2]Общая!H144," ",[2]Общая!I144," 
", [2]Общая!K144," ",[2]Общая!L144)</f>
        <v>Ананьев Александр Викторович 
главный инженер 45лет</v>
      </c>
      <c r="E155" s="7" t="str">
        <f>[2]Общая!M144</f>
        <v>очередная</v>
      </c>
      <c r="F155" s="7" t="str">
        <f>[2]Общая!R144</f>
        <v>V гр.до и выше 1000В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94.5" customHeight="1" x14ac:dyDescent="0.25">
      <c r="B156" s="2">
        <v>142</v>
      </c>
      <c r="C156" s="5" t="str">
        <f>[2]Общая!E145</f>
        <v>Филиал «Ершово» ООО «Виола»</v>
      </c>
      <c r="D156" s="6" t="str">
        <f>CONCATENATE([2]Общая!G145," ",[2]Общая!H145," ",[2]Общая!I145," 
", [2]Общая!K145," ",[2]Общая!L145)</f>
        <v>Павлов Алексей Владимирович 
Главный механик 15 лет</v>
      </c>
      <c r="E156" s="7" t="str">
        <f>[2]Общая!M145</f>
        <v>первичная</v>
      </c>
      <c r="F156" s="7"/>
      <c r="G156" s="7" t="str">
        <f>[2]Общая!N145</f>
        <v>руководитель структурного подразделения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"ИЛТ"</v>
      </c>
      <c r="D157" s="6" t="str">
        <f>CONCATENATE([2]Общая!G146," ",[2]Общая!H146," ",[2]Общая!I146," 
", [2]Общая!K146," ",[2]Общая!L146)</f>
        <v>Голик Сергей Вячелавович 
Начальник отдела по ремонту и наладке оборудования 5 лет</v>
      </c>
      <c r="E157" s="7" t="str">
        <f>[2]Общая!M146</f>
        <v>внеочередная</v>
      </c>
      <c r="F157" s="7" t="str">
        <f>[2]Общая!R146</f>
        <v>IV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"ИЛТ"</v>
      </c>
      <c r="D158" s="6" t="str">
        <f>CONCATENATE([2]Общая!G147," ",[2]Общая!H147," ",[2]Общая!I147," 
", [2]Общая!K147," ",[2]Общая!L147)</f>
        <v>Хоменкова  Наталия Александровна 
Начальник отдела ПТО 1 год</v>
      </c>
      <c r="E158" s="7" t="str">
        <f>[2]Общая!M147</f>
        <v>внеочередная</v>
      </c>
      <c r="F158" s="7" t="str">
        <f>[2]Общая!R147</f>
        <v>III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«Декон»</v>
      </c>
      <c r="D159" s="6" t="str">
        <f>CONCATENATE([2]Общая!G148," ",[2]Общая!H148," ",[2]Общая!I148," 
", [2]Общая!K148," ",[2]Общая!L148)</f>
        <v>Маслов Алексей Леонидович 
Главный энергетик 1,5 года</v>
      </c>
      <c r="E159" s="7" t="str">
        <f>[2]Общая!M148</f>
        <v>внеочередная</v>
      </c>
      <c r="F159" s="7" t="str">
        <f>[2]Общая!R148</f>
        <v>III группа до 1000В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«Декон»</v>
      </c>
      <c r="D160" s="6" t="str">
        <f>CONCATENATE([2]Общая!G149," ",[2]Общая!H149," ",[2]Общая!I149," 
", [2]Общая!K149," ",[2]Общая!L149)</f>
        <v>Рогозин Антон Евгеньевич 
Начальник отдела эксплуатации 1,5 года</v>
      </c>
      <c r="E160" s="7" t="str">
        <f>[2]Общая!M149</f>
        <v>внеочередная</v>
      </c>
      <c r="F160" s="7" t="str">
        <f>[2]Общая!R149</f>
        <v>III группа до 1000В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«Декон»</v>
      </c>
      <c r="D161" s="6" t="str">
        <f>CONCATENATE([2]Общая!G150," ",[2]Общая!H150," ",[2]Общая!I150," 
", [2]Общая!K150," ",[2]Общая!L150)</f>
        <v>Калинин Илья Сергеевич 
Начальник участка ОГЭ 1,5 года</v>
      </c>
      <c r="E161" s="7" t="str">
        <f>[2]Общая!M150</f>
        <v>внеочередная</v>
      </c>
      <c r="F161" s="7" t="str">
        <f>[2]Общая!R150</f>
        <v>III группа до 1000В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«Декон»</v>
      </c>
      <c r="D162" s="6" t="str">
        <f>CONCATENATE([2]Общая!G151," ",[2]Общая!H151," ",[2]Общая!I151," 
", [2]Общая!K151," ",[2]Общая!L151)</f>
        <v>Альберт  Людмила  Евгеньевна 
Заместитель директора по произвдству 1,5 года</v>
      </c>
      <c r="E162" s="7" t="str">
        <f>[2]Общая!M151</f>
        <v>внеочередная</v>
      </c>
      <c r="F162" s="7" t="str">
        <f>[2]Общая!R151</f>
        <v>III группа до 1000В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123" customHeight="1" x14ac:dyDescent="0.25">
      <c r="B163" s="2">
        <v>149</v>
      </c>
      <c r="C163" s="5" t="str">
        <f>[2]Общая!E152</f>
        <v>ООО «Декон»</v>
      </c>
      <c r="D163" s="6" t="str">
        <f>CONCATENATE([2]Общая!G152," ",[2]Общая!H152," ",[2]Общая!I152," 
", [2]Общая!K152," ",[2]Общая!L152)</f>
        <v>Выгоновский  Владислав  Германович 
Специалист ОТ и ЭБ 1,5 года</v>
      </c>
      <c r="E163" s="7" t="str">
        <f>[2]Общая!M152</f>
        <v>первичная</v>
      </c>
      <c r="F163" s="7" t="str">
        <f>[2]Общая!R152</f>
        <v>IV группа до 1000В</v>
      </c>
      <c r="G163" s="7" t="str">
        <f>[2]Общая!N152</f>
        <v>специалист по охране труда, контролирующий электроустановки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118.5" customHeight="1" x14ac:dyDescent="0.25">
      <c r="B164" s="2">
        <v>150</v>
      </c>
      <c r="C164" s="5" t="str">
        <f>[2]Общая!E153</f>
        <v>ООО "ТЦ Квартал"</v>
      </c>
      <c r="D164" s="6" t="str">
        <f>CONCATENATE([2]Общая!G153," ",[2]Общая!H153," ",[2]Общая!I153," 
", [2]Общая!K153," ",[2]Общая!L153)</f>
        <v>Тихомиров  Владислав Юрьевич 
Инженер-энергетик 1мес</v>
      </c>
      <c r="E164" s="7" t="str">
        <f>[2]Общая!M153</f>
        <v>очередная</v>
      </c>
      <c r="F164" s="7" t="str">
        <f>[2]Общая!R153</f>
        <v>V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АО "Управляющая организация "Наш дом - Воскресенск"</v>
      </c>
      <c r="D165" s="6" t="str">
        <f>CONCATENATE([2]Общая!G154," ",[2]Общая!H154," ",[2]Общая!I154," 
", [2]Общая!K154," ",[2]Общая!L154)</f>
        <v>Федоров  Василий Максимович 
Электромонтер по ремонту и обслуживанию электрооборудования с 30.01.2024</v>
      </c>
      <c r="E165" s="7" t="str">
        <f>[2]Общая!M154</f>
        <v>первичная</v>
      </c>
      <c r="F165" s="7" t="str">
        <f>[2]Общая!R154</f>
        <v>II гр. до 1000 В</v>
      </c>
      <c r="G165" s="7" t="str">
        <f>[2]Общая!N154</f>
        <v>оперативно-ремонтный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"БГ-Граспойнтнер"</v>
      </c>
      <c r="D166" s="6" t="str">
        <f>CONCATENATE([2]Общая!G155," ",[2]Общая!H155," ",[2]Общая!I155," 
", [2]Общая!K155," ",[2]Общая!L155)</f>
        <v>Штанько  Владимир Борисович 
Главный энергетик 1 год 8 мес</v>
      </c>
      <c r="E166" s="7" t="str">
        <f>[2]Общая!M155</f>
        <v>внеочередная</v>
      </c>
      <c r="F166" s="7" t="str">
        <f>[2]Общая!R155</f>
        <v>IV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Протвинский филиал АО "НИИ НПО "ЛУЧ"</v>
      </c>
      <c r="D167" s="6" t="str">
        <f>CONCATENATE([2]Общая!G156," ",[2]Общая!H156," ",[2]Общая!I156," 
", [2]Общая!K156," ",[2]Общая!L156)</f>
        <v>Балабанов Артём Евгеньевич 
Начальник отдела главного энергетика 1 год</v>
      </c>
      <c r="E167" s="7" t="str">
        <f>[2]Общая!M156</f>
        <v>очередная</v>
      </c>
      <c r="F167" s="7" t="str">
        <f>[2]Общая!R156</f>
        <v>V до и выше 1000 В</v>
      </c>
      <c r="G167" s="7" t="str">
        <f>[2]Общая!N156</f>
        <v>административно-технический персонал, с правом испытания оборудования повышенным напряжением</v>
      </c>
      <c r="H167" s="15" t="str">
        <f>[2]Общая!S156</f>
        <v>ПТЭЭСиС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Протвинский филиал АО "НИИ НПО "ЛУЧ"</v>
      </c>
      <c r="D168" s="6" t="str">
        <f>CONCATENATE([2]Общая!G157," ",[2]Общая!H157," ",[2]Общая!I157," 
", [2]Общая!K157," ",[2]Общая!L157)</f>
        <v>Балабанов Артём Евгеньевич 
Начальник отдела главного энергетика 1 год</v>
      </c>
      <c r="E168" s="7" t="str">
        <f>[2]Общая!M157</f>
        <v>очередная</v>
      </c>
      <c r="F168" s="7"/>
      <c r="G168" s="7" t="str">
        <f>[2]Общая!N157</f>
        <v>управленческий персонал</v>
      </c>
      <c r="H168" s="15" t="str">
        <f>[2]Общая!S157</f>
        <v>ПТЭТЭ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Протвинский филиал АО "НИИ НПО "ЛУЧ"</v>
      </c>
      <c r="D169" s="6" t="str">
        <f>CONCATENATE([2]Общая!G158," ",[2]Общая!H158," ",[2]Общая!I158," 
", [2]Общая!K158," ",[2]Общая!L158)</f>
        <v>Проценко Алексей Александрович 
Начальник участка электротехнического хозяйства 1 год</v>
      </c>
      <c r="E169" s="7" t="str">
        <f>[2]Общая!M158</f>
        <v>очередная</v>
      </c>
      <c r="F169" s="7" t="str">
        <f>[2]Общая!R158</f>
        <v>V до и выше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Протвинский филиал АО "НИИ НПО "ЛУЧ"</v>
      </c>
      <c r="D170" s="6" t="str">
        <f>CONCATENATE([2]Общая!G159," ",[2]Общая!H159," ",[2]Общая!I159," 
", [2]Общая!K159," ",[2]Общая!L159)</f>
        <v>Коняев Александр Алексеевич 
Начальник отдела контрольно-измерительных приборов, автоматики и метрологии 14 лет</v>
      </c>
      <c r="E170" s="7" t="str">
        <f>[2]Общая!M159</f>
        <v>очередная</v>
      </c>
      <c r="F170" s="7" t="str">
        <f>[2]Общая!R159</f>
        <v>III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МУК КДЦ "Дементьевский"</v>
      </c>
      <c r="D171" s="6" t="str">
        <f>CONCATENATE([2]Общая!G160," ",[2]Общая!H160," ",[2]Общая!I160," 
", [2]Общая!K160," ",[2]Общая!L160)</f>
        <v>Горелов Александр Александрович 
Методист 1 год 8 мес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ШПТО ГХ</v>
      </c>
      <c r="D172" s="6" t="str">
        <f>CONCATENATE([2]Общая!G161," ",[2]Общая!H161," ",[2]Общая!I161," 
", [2]Общая!K161," ",[2]Общая!L161)</f>
        <v>Рукасова Светлана Владимировна 
Специалист по промышленной безопасности 5 лет</v>
      </c>
      <c r="E172" s="7" t="str">
        <f>[2]Общая!M161</f>
        <v>первичная</v>
      </c>
      <c r="F172" s="7"/>
      <c r="G172" s="7" t="str">
        <f>[2]Общая!N161</f>
        <v>специалист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ШПТО ГХ</v>
      </c>
      <c r="D173" s="6" t="str">
        <f>CONCATENATE([2]Общая!G162," ",[2]Общая!H162," ",[2]Общая!I162," 
", [2]Общая!K162," ",[2]Общая!L162)</f>
        <v xml:space="preserve">Кречетов Александр Валентинович 
Начальник котельной и тепловых сетей 1 год  1 месяц                          </v>
      </c>
      <c r="E173" s="7" t="str">
        <f>[2]Общая!M162</f>
        <v>очередная</v>
      </c>
      <c r="F173" s="7"/>
      <c r="G173" s="7" t="str">
        <f>[2]Общая!N162</f>
        <v>управленческий персонал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МУК "Михалевский КДЦ"</v>
      </c>
      <c r="D174" s="6" t="str">
        <f>CONCATENATE([2]Общая!G163," ",[2]Общая!H163," ",[2]Общая!I163," 
", [2]Общая!K163," ",[2]Общая!L163)</f>
        <v>Корнышов Александр Владимирович 
Заместитель директора по АХЧ 17 лет</v>
      </c>
      <c r="E174" s="7" t="str">
        <f>[2]Общая!M163</f>
        <v>очередная</v>
      </c>
      <c r="F174" s="7" t="str">
        <f>[2]Общая!R163</f>
        <v>IV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МУК "Михалевский КДЦ"</v>
      </c>
      <c r="D175" s="6" t="str">
        <f>CONCATENATE([2]Общая!G164," ",[2]Общая!H164," ",[2]Общая!I164," 
", [2]Общая!K164," ",[2]Общая!L164)</f>
        <v>Звонов Андрей Николаевич 
Заведующий отделом технического обеспечения 5 лет</v>
      </c>
      <c r="E175" s="7" t="str">
        <f>[2]Общая!M164</f>
        <v>очередная</v>
      </c>
      <c r="F175" s="7" t="str">
        <f>[2]Общая!R164</f>
        <v>IV до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"Плей-Телеком"</v>
      </c>
      <c r="D176" s="6" t="str">
        <f>CONCATENATE([2]Общая!G165," ",[2]Общая!H165," ",[2]Общая!I165," 
", [2]Общая!K165," ",[2]Общая!L165)</f>
        <v>Ворожайкин   Алексей Олегович 
Технический директор  3 года</v>
      </c>
      <c r="E176" s="7" t="str">
        <f>[2]Общая!M165</f>
        <v>внеочередная</v>
      </c>
      <c r="F176" s="7" t="str">
        <f>[2]Общая!R165</f>
        <v>IV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"Плей-Телеком"</v>
      </c>
      <c r="D177" s="6" t="str">
        <f>CONCATENATE([2]Общая!G166," ",[2]Общая!H166," ",[2]Общая!I166," 
", [2]Общая!K166," ",[2]Общая!L166)</f>
        <v>Сапранов  Роман  Алексеевич 
Руководитель  отдела эксплуатации 3  года</v>
      </c>
      <c r="E177" s="7" t="str">
        <f>[2]Общая!M166</f>
        <v>очередная</v>
      </c>
      <c r="F177" s="7" t="str">
        <f>[2]Общая!R166</f>
        <v>V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108" customHeight="1" x14ac:dyDescent="0.25">
      <c r="B178" s="2">
        <v>164</v>
      </c>
      <c r="C178" s="5" t="str">
        <f>[2]Общая!E167</f>
        <v>ООО "Плей-Телеком"</v>
      </c>
      <c r="D178" s="6" t="str">
        <f>CONCATENATE([2]Общая!G167," ",[2]Общая!H167," ",[2]Общая!I167," 
", [2]Общая!K167," ",[2]Общая!L167)</f>
        <v>Елисеев Александр  Владимирович 
Инженер систем безопасности   3 года</v>
      </c>
      <c r="E178" s="7" t="str">
        <f>[2]Общая!M167</f>
        <v>очередная</v>
      </c>
      <c r="F178" s="7" t="str">
        <f>[2]Общая!R167</f>
        <v>III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121.5" customHeight="1" x14ac:dyDescent="0.25">
      <c r="B179" s="2">
        <v>165</v>
      </c>
      <c r="C179" s="5" t="str">
        <f>[2]Общая!E168</f>
        <v>ООО "Плей-Телеком"</v>
      </c>
      <c r="D179" s="6" t="str">
        <f>CONCATENATE([2]Общая!G168," ",[2]Общая!H168," ",[2]Общая!I168," 
", [2]Общая!K168," ",[2]Общая!L168)</f>
        <v>Маршенков   Денис  Андреевич 
Тенхик связи 3 года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оперативно-ремонтный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97.5" customHeight="1" x14ac:dyDescent="0.25">
      <c r="B180" s="2">
        <v>166</v>
      </c>
      <c r="C180" s="5" t="str">
        <f>[2]Общая!E169</f>
        <v>ООО "Плей-Телеком"</v>
      </c>
      <c r="D180" s="6" t="str">
        <f>CONCATENATE([2]Общая!G169," ",[2]Общая!H169," ",[2]Общая!I169," 
", [2]Общая!K169," ",[2]Общая!L169)</f>
        <v>Парицкий Евгений   Анатольевич 
Инженер систем безопасности 2 года</v>
      </c>
      <c r="E180" s="7" t="str">
        <f>[2]Общая!M169</f>
        <v>первичная</v>
      </c>
      <c r="F180" s="7" t="str">
        <f>[2]Общая!R169</f>
        <v>II до 1000 В</v>
      </c>
      <c r="G180" s="7" t="str">
        <f>[2]Общая!N169</f>
        <v>оперативно-ремонтный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ИП Яхин Рамиль Ренатович</v>
      </c>
      <c r="D181" s="6" t="str">
        <f>CONCATENATE([2]Общая!G170," ",[2]Общая!H170," ",[2]Общая!I170," 
", [2]Общая!K170," ",[2]Общая!L170)</f>
        <v>Яхин Ренат Робертович 
Энергетик 7 мес</v>
      </c>
      <c r="E181" s="7" t="str">
        <f>[2]Общая!M170</f>
        <v>очередная</v>
      </c>
      <c r="F181" s="7" t="str">
        <f>[2]Общая!R170</f>
        <v>III до 1000 В</v>
      </c>
      <c r="G181" s="7" t="str">
        <f>[2]Общая!N170</f>
        <v>административно 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5" t="str">
        <f>[2]Общая!E171</f>
        <v>ГБУЗ Московской области "Электростальская больница"</v>
      </c>
      <c r="D182" s="6" t="str">
        <f>CONCATENATE([2]Общая!G171," ",[2]Общая!H171," ",[2]Общая!I171," 
", [2]Общая!K171," ",[2]Общая!L171)</f>
        <v>Бухтеев  Артем  Александрович  
Главный инженер 5 лет</v>
      </c>
      <c r="E182" s="7" t="str">
        <f>[2]Общая!M171</f>
        <v>очередная</v>
      </c>
      <c r="F182" s="7" t="str">
        <f>[2]Общая!R171</f>
        <v>IV до 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ГБУЗ Московской области "Электростальская больница"</v>
      </c>
      <c r="D183" s="6" t="str">
        <f>CONCATENATE([2]Общая!G172," ",[2]Общая!H172," ",[2]Общая!I172," 
", [2]Общая!K172," ",[2]Общая!L172)</f>
        <v>Бухтеев  Илья  Аркадьевич  
Инженер  1 год 4 мес</v>
      </c>
      <c r="E183" s="7" t="str">
        <f>[2]Общая!M172</f>
        <v>первичная</v>
      </c>
      <c r="F183" s="7" t="str">
        <f>[2]Общая!R172</f>
        <v>II до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ГБУЗ Московской области "Электростальская больница"</v>
      </c>
      <c r="D184" s="6" t="str">
        <f>CONCATENATE([2]Общая!G173," ",[2]Общая!H173," ",[2]Общая!I173," 
", [2]Общая!K173," ",[2]Общая!L173)</f>
        <v>Смокотин Михаил  Анатольевич  
Электромонтер по ремонту и обслуживанию электрооборудования  3 года 9 мес</v>
      </c>
      <c r="E184" s="7" t="str">
        <f>[2]Общая!M173</f>
        <v>очередная</v>
      </c>
      <c r="F184" s="7" t="str">
        <f>[2]Общая!R173</f>
        <v>IV до 1000 В</v>
      </c>
      <c r="G184" s="7" t="str">
        <f>[2]Общая!N173</f>
        <v>оперативно-ремонтный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ГБУЗ Московской области "Электростальская больница"</v>
      </c>
      <c r="D185" s="6" t="str">
        <f>CONCATENATE([2]Общая!G174," ",[2]Общая!H174," ",[2]Общая!I174," 
", [2]Общая!K174," ",[2]Общая!L174)</f>
        <v>Щелкин  Алексей  Олегович  
Начальник гаража  17 лет</v>
      </c>
      <c r="E185" s="7" t="str">
        <f>[2]Общая!M174</f>
        <v xml:space="preserve">очередная </v>
      </c>
      <c r="F185" s="7" t="str">
        <f>[2]Общая!R174</f>
        <v>III до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ГБУЗ Московской области "Электростальская больница"</v>
      </c>
      <c r="D186" s="6" t="str">
        <f>CONCATENATE([2]Общая!G175," ",[2]Общая!H175," ",[2]Общая!I175," 
", [2]Общая!K175," ",[2]Общая!L175)</f>
        <v>Макаров  Алексей  Викторович  
Сесарь по ремонту автомобилей  1 год 2 мес</v>
      </c>
      <c r="E186" s="7" t="str">
        <f>[2]Общая!M175</f>
        <v xml:space="preserve">первичная </v>
      </c>
      <c r="F186" s="7" t="str">
        <f>[2]Общая!R175</f>
        <v>II до 1000 В</v>
      </c>
      <c r="G186" s="7" t="str">
        <f>[2]Общая!N175</f>
        <v>ремонтный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5" customHeight="1" x14ac:dyDescent="0.25">
      <c r="B187" s="2">
        <v>173</v>
      </c>
      <c r="C187" s="5" t="str">
        <f>[2]Общая!E176</f>
        <v>ГБУЗ Московской области "Электростальская больница"</v>
      </c>
      <c r="D187" s="6" t="str">
        <f>CONCATENATE([2]Общая!G176," ",[2]Общая!H176," ",[2]Общая!I176," 
", [2]Общая!K176," ",[2]Общая!L176)</f>
        <v xml:space="preserve">Солдатов  Виктор   Иванович 
Электогазосварщик 8 лет </v>
      </c>
      <c r="E187" s="7" t="str">
        <f>[2]Общая!M176</f>
        <v>очередная</v>
      </c>
      <c r="F187" s="7" t="str">
        <f>[2]Общая!R176</f>
        <v>II до 1000 В</v>
      </c>
      <c r="G187" s="7" t="str">
        <f>[2]Общая!N176</f>
        <v>электротехнологический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100.5" customHeight="1" x14ac:dyDescent="0.25">
      <c r="B188" s="2">
        <v>174</v>
      </c>
      <c r="C188" s="5" t="str">
        <f>[2]Общая!E177</f>
        <v>ООО "АлПроф"</v>
      </c>
      <c r="D188" s="6" t="str">
        <f>CONCATENATE([2]Общая!G177," ",[2]Общая!H177," ",[2]Общая!I177," 
", [2]Общая!K177," ",[2]Общая!L177)</f>
        <v>Сенькин Владимир Валерьевич 
Руководитель складского комплекса 4 месяца</v>
      </c>
      <c r="E188" s="7" t="str">
        <f>[2]Общая!M177</f>
        <v>внеочередная</v>
      </c>
      <c r="F188" s="7" t="str">
        <f>[2]Общая!R177</f>
        <v>V до и выше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102" customHeight="1" x14ac:dyDescent="0.25">
      <c r="B189" s="2">
        <v>175</v>
      </c>
      <c r="C189" s="5" t="str">
        <f>[2]Общая!E178</f>
        <v>ИП Бабичев А.А.</v>
      </c>
      <c r="D189" s="6" t="str">
        <f>CONCATENATE([2]Общая!G178," ",[2]Общая!H178," ",[2]Общая!I178," 
", [2]Общая!K178," ",[2]Общая!L178)</f>
        <v xml:space="preserve">Бабичев Алексей  Анатольевич 
Индивидуальный предприниматель 6 лет 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>руководитель структурного подразделения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75" customHeight="1" x14ac:dyDescent="0.25">
      <c r="B190" s="2">
        <v>176</v>
      </c>
      <c r="C190" s="5" t="str">
        <f>[2]Общая!E179</f>
        <v>ИП Бабичев А.А.</v>
      </c>
      <c r="D190" s="6" t="str">
        <f>CONCATENATE([2]Общая!G179," ",[2]Общая!H179," ",[2]Общая!I179," 
", [2]Общая!K179," ",[2]Общая!L179)</f>
        <v xml:space="preserve">Колобов   Сергей Борисович 
Инженер по организации эксплуатации, обслуживанию и ремонту зданий и сооружений 6 лет </v>
      </c>
      <c r="E190" s="7" t="str">
        <f>[2]Общая!M179</f>
        <v>очередная</v>
      </c>
      <c r="F190" s="7" t="str">
        <f>[2]Общая!R179</f>
        <v>III до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105.75" customHeight="1" x14ac:dyDescent="0.25">
      <c r="B191" s="2">
        <v>177</v>
      </c>
      <c r="C191" s="5" t="str">
        <f>[2]Общая!E180</f>
        <v>ИП Бабичев А.А.</v>
      </c>
      <c r="D191" s="6" t="str">
        <f>CONCATENATE([2]Общая!G180," ",[2]Общая!H180," ",[2]Общая!I180," 
", [2]Общая!K180," ",[2]Общая!L180)</f>
        <v xml:space="preserve">Осинин   Владимир Вячеславович 
Инженер по ремонту 5 лет </v>
      </c>
      <c r="E191" s="7" t="str">
        <f>[2]Общая!M180</f>
        <v>очередная</v>
      </c>
      <c r="F191" s="7" t="str">
        <f>[2]Общая!R180</f>
        <v>III до 1000 В</v>
      </c>
      <c r="G191" s="7" t="str">
        <f>[2]Общая!N180</f>
        <v>оперативно-ремонтный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105" customHeight="1" x14ac:dyDescent="0.25">
      <c r="B192" s="2">
        <v>178</v>
      </c>
      <c r="C192" s="5" t="str">
        <f>[2]Общая!E181</f>
        <v>ИП Каналов Теймур Элханович</v>
      </c>
      <c r="D192" s="6" t="str">
        <f>CONCATENATE([2]Общая!G181," ",[2]Общая!H181," ",[2]Общая!I181," 
", [2]Общая!K181," ",[2]Общая!L181)</f>
        <v>Каналов Теймур Элханович 
Индивидуальный предприниматель 44960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АО "Исткульт Можайск"</v>
      </c>
      <c r="D193" s="6" t="str">
        <f>CONCATENATE([2]Общая!G182," ",[2]Общая!H182," ",[2]Общая!I182," 
", [2]Общая!K182," ",[2]Общая!L182)</f>
        <v>Григоров    Алексей Борисович 
Главный энергетик 4 года</v>
      </c>
      <c r="E193" s="7" t="str">
        <f>[2]Общая!M182</f>
        <v>очередная</v>
      </c>
      <c r="F193" s="7" t="str">
        <f>[2]Общая!R182</f>
        <v>V до и выше 1000 В</v>
      </c>
      <c r="G193" s="7" t="str">
        <f>[2]Общая!N182</f>
        <v>административно-технический персонал</v>
      </c>
      <c r="H193" s="15" t="str">
        <f>[2]Общая!S182</f>
        <v>ПТЭЭСиС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АО "Исткульт Можайск"</v>
      </c>
      <c r="D194" s="6" t="str">
        <f>CONCATENATE([2]Общая!G183," ",[2]Общая!H183," ",[2]Общая!I183," 
", [2]Общая!K183," ",[2]Общая!L183)</f>
        <v>Амелькин   Сергей Александрович 
Техник-электроник 4 года</v>
      </c>
      <c r="E194" s="7" t="str">
        <f>[2]Общая!M183</f>
        <v>очередная</v>
      </c>
      <c r="F194" s="7" t="str">
        <f>[2]Общая!R183</f>
        <v>V до и выше 1000 В</v>
      </c>
      <c r="G194" s="7" t="str">
        <f>[2]Общая!N183</f>
        <v>административно-технический персонал</v>
      </c>
      <c r="H194" s="15" t="str">
        <f>[2]Общая!S183</f>
        <v>ПТЭЭСиС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"Медтроник"</v>
      </c>
      <c r="D195" s="6" t="str">
        <f>CONCATENATE([2]Общая!G184," ",[2]Общая!H184," ",[2]Общая!I184," 
", [2]Общая!K184," ",[2]Общая!L184)</f>
        <v>Устинов Иван Евгеньевич 
Старший инженер сервисной службы лет: 10, месяцев: 4</v>
      </c>
      <c r="E195" s="7" t="str">
        <f>[2]Общая!M184</f>
        <v>первичная</v>
      </c>
      <c r="F195" s="7" t="str">
        <f>[2]Общая!R184</f>
        <v>II группа до 1000В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"Медтроник"</v>
      </c>
      <c r="D196" s="6" t="str">
        <f>CONCATENATE([2]Общая!G185," ",[2]Общая!H185," ",[2]Общая!I185," 
", [2]Общая!K185," ",[2]Общая!L185)</f>
        <v>Стародубцев Евгений Александрович 
Руководитель сервисной службы лет: 7, месяцев: 2</v>
      </c>
      <c r="E196" s="7" t="str">
        <f>[2]Общая!M185</f>
        <v>первичная</v>
      </c>
      <c r="F196" s="7" t="str">
        <f>[2]Общая!R185</f>
        <v>II группа до 1000В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"Медтроник"</v>
      </c>
      <c r="D197" s="6" t="str">
        <f>CONCATENATE([2]Общая!G186," ",[2]Общая!H186," ",[2]Общая!I186," 
", [2]Общая!K186," ",[2]Общая!L186)</f>
        <v>Конохов Иван Александрович 
Старший инженер сервисной службы лет: 5, месяцев: 8</v>
      </c>
      <c r="E197" s="7" t="str">
        <f>[2]Общая!M186</f>
        <v>первичная</v>
      </c>
      <c r="F197" s="7" t="str">
        <f>[2]Общая!R186</f>
        <v>II группа до 1000В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"ГАЗ"</v>
      </c>
      <c r="D198" s="6" t="str">
        <f>CONCATENATE([2]Общая!G187," ",[2]Общая!H187," ",[2]Общая!I187," 
", [2]Общая!K187," ",[2]Общая!L187)</f>
        <v>Бутузкин Алексей Сергеевич 
Мастер  10</v>
      </c>
      <c r="E198" s="7" t="str">
        <f>[2]Общая!M187</f>
        <v>очередная</v>
      </c>
      <c r="F198" s="7" t="str">
        <f>[2]Общая!R187</f>
        <v xml:space="preserve">III до и выше 1000 В </v>
      </c>
      <c r="G198" s="7" t="str">
        <f>[2]Общая!N187</f>
        <v>административно-технический персонал, с правом испытания оборудования повышенным напряжением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"ГАЗ"</v>
      </c>
      <c r="D199" s="6" t="str">
        <f>CONCATENATE([2]Общая!G188," ",[2]Общая!H188," ",[2]Общая!I188," 
", [2]Общая!K188," ",[2]Общая!L188)</f>
        <v>Еремин  Сергей  Васильевич 
Мастер  10</v>
      </c>
      <c r="E199" s="7" t="str">
        <f>[2]Общая!M188</f>
        <v>очередная</v>
      </c>
      <c r="F199" s="7" t="str">
        <f>[2]Общая!R188</f>
        <v xml:space="preserve">III до и выше 1000 В </v>
      </c>
      <c r="G199" s="7" t="str">
        <f>[2]Общая!N188</f>
        <v>административно-технический персонал, с правом испытания оборудования повышенным напряжением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«Стемм»</v>
      </c>
      <c r="D200" s="6" t="str">
        <f>CONCATENATE([2]Общая!G189," ",[2]Общая!H189," ",[2]Общая!I189," 
", [2]Общая!K189," ",[2]Общая!L189)</f>
        <v>Чернов Сергей Александрович 
Начальник котельной 9 лет</v>
      </c>
      <c r="E200" s="7" t="str">
        <f>[2]Общая!M189</f>
        <v>очередная</v>
      </c>
      <c r="F200" s="7"/>
      <c r="G200" s="7" t="str">
        <f>[2]Общая!N189</f>
        <v>управленченский персонал</v>
      </c>
      <c r="H200" s="15" t="str">
        <f>[2]Общая!S189</f>
        <v>ПТЭТЭ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АО "Московская Кардолентная Фабрика"</v>
      </c>
      <c r="D201" s="6" t="str">
        <f>CONCATENATE([2]Общая!G190," ",[2]Общая!H190," ",[2]Общая!I190," 
", [2]Общая!K190," ",[2]Общая!L190)</f>
        <v>Свистунов Николай Тихонович 
Начальник эксплуатации энергетик 15 лет</v>
      </c>
      <c r="E201" s="7" t="str">
        <f>[2]Общая!M190</f>
        <v>очередная</v>
      </c>
      <c r="F201" s="7" t="str">
        <f>[2]Общая!R190</f>
        <v>V до и выше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5" t="str">
        <f>[2]Общая!E191</f>
        <v>АО " Московская Кардолентная  Фабрика"</v>
      </c>
      <c r="D202" s="6" t="str">
        <f>CONCATENATE([2]Общая!G191," ",[2]Общая!H191," ",[2]Общая!I191," 
", [2]Общая!K191," ",[2]Общая!L191)</f>
        <v>Каликанов Андрей Валерьевич 
Электромонтер по обслуживанию 3 года</v>
      </c>
      <c r="E202" s="7" t="str">
        <f>[2]Общая!M191</f>
        <v>очередная</v>
      </c>
      <c r="F202" s="7" t="str">
        <f>[2]Общая!R191</f>
        <v>III до 1000 В</v>
      </c>
      <c r="G202" s="7" t="str">
        <f>[2]Общая!N191</f>
        <v>опротивно-ремонтный 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"СЫРОВАР"</v>
      </c>
      <c r="D203" s="6" t="str">
        <f>CONCATENATE([2]Общая!G192," ",[2]Общая!H192," ",[2]Общая!I192," 
", [2]Общая!K192," ",[2]Общая!L192)</f>
        <v>Чанин Георгий  Александрович 
Главный инженер 1 год</v>
      </c>
      <c r="E203" s="7" t="str">
        <f>[2]Общая!M192</f>
        <v>внеочередная</v>
      </c>
      <c r="F203" s="7" t="str">
        <f>[2]Общая!R192</f>
        <v>IV до и выше 1000В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>ООО  "Стадион"</v>
      </c>
      <c r="D204" s="6" t="str">
        <f>CONCATENATE([2]Общая!G193," ",[2]Общая!H193," ",[2]Общая!I193," 
", [2]Общая!K193," ",[2]Общая!L193)</f>
        <v>Куренной Илья Андреевич 
Территориальный менеджер по техническому обеспечению и безопасности 3 недели</v>
      </c>
      <c r="E204" s="7" t="str">
        <f>[2]Общая!M193</f>
        <v>очередная</v>
      </c>
      <c r="F204" s="7" t="str">
        <f>[2]Общая!R193</f>
        <v>V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5" t="str">
        <f>[2]Общая!E194</f>
        <v>ТСЖ "Трехгорка"</v>
      </c>
      <c r="D205" s="6" t="str">
        <f>CONCATENATE([2]Общая!G194," ",[2]Общая!H194," ",[2]Общая!I194," 
", [2]Общая!K194," ",[2]Общая!L194)</f>
        <v>Выскуб   Сергей Николаевич 
Главный инженер 5 лет 11 мес.</v>
      </c>
      <c r="E205" s="7" t="str">
        <f>[2]Общая!M194</f>
        <v>первичная</v>
      </c>
      <c r="F205" s="7"/>
      <c r="G205" s="7" t="str">
        <f>[2]Общая!N194</f>
        <v>управленческий персонал</v>
      </c>
      <c r="H205" s="15" t="str">
        <f>[2]Общая!S194</f>
        <v>ПТЭТЭ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5" t="str">
        <f>[2]Общая!E195</f>
        <v>ТСЖ "Трехгорка"</v>
      </c>
      <c r="D206" s="6" t="str">
        <f>CONCATENATE([2]Общая!G195," ",[2]Общая!H195," ",[2]Общая!I195," 
", [2]Общая!K195," ",[2]Общая!L195)</f>
        <v>Филяшин Дмитрий  Владимирович 
Инженер по эксплуатации ИТП 12 лет 4 мес.</v>
      </c>
      <c r="E206" s="7" t="str">
        <f>[2]Общая!M195</f>
        <v>первичная</v>
      </c>
      <c r="F206" s="7"/>
      <c r="G206" s="7" t="str">
        <f>[2]Общая!N195</f>
        <v>специалист</v>
      </c>
      <c r="H206" s="15" t="str">
        <f>[2]Общая!S195</f>
        <v>ПТЭТЭ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5" t="str">
        <f>[2]Общая!E196</f>
        <v>РО "Воскресенский Ново-Иерусалимский ставропигиальный мужской монастырь"</v>
      </c>
      <c r="D207" s="6" t="str">
        <f>CONCATENATE([2]Общая!G196," ",[2]Общая!H196," ",[2]Общая!I196," 
", [2]Общая!K196," ",[2]Общая!L196)</f>
        <v>Ященко  Виктор  Борисович 
Инженер 6 лет</v>
      </c>
      <c r="E207" s="7" t="str">
        <f>[2]Общая!M196</f>
        <v>внеочередная</v>
      </c>
      <c r="F207" s="7" t="str">
        <f>[2]Общая!R196</f>
        <v>III гр до 1000В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5" t="str">
        <f>[2]Общая!E197</f>
        <v>ООО "НПО ТЕХНО-АС"</v>
      </c>
      <c r="D208" s="6" t="str">
        <f>CONCATENATE([2]Общая!G197," ",[2]Общая!H197," ",[2]Общая!I197," 
", [2]Общая!K197," ",[2]Общая!L197)</f>
        <v>Щетинин Владимир Валерьевич 
Начальник отдела 1 год</v>
      </c>
      <c r="E208" s="7" t="str">
        <f>[2]Общая!M197</f>
        <v>внеочередная</v>
      </c>
      <c r="F208" s="7" t="str">
        <f>[2]Общая!R197</f>
        <v>V до и выше 1000 В</v>
      </c>
      <c r="G208" s="7" t="str">
        <f>[2]Общая!N197</f>
        <v>административно-технический персонал, с правом испытания оборудования повышенным напряжением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5" t="str">
        <f>[2]Общая!E198</f>
        <v>ООО "НПО ТЕХНО-АС"</v>
      </c>
      <c r="D209" s="6" t="str">
        <f>CONCATENATE([2]Общая!G198," ",[2]Общая!H198," ",[2]Общая!I198," 
", [2]Общая!K198," ",[2]Общая!L198)</f>
        <v>Маслов  Дмитрий Валерьевич 
Начальник отдела 1 год</v>
      </c>
      <c r="E209" s="7" t="str">
        <f>[2]Общая!M198</f>
        <v>внеочередная</v>
      </c>
      <c r="F209" s="7" t="str">
        <f>[2]Общая!R198</f>
        <v>V до и выше 1000 В</v>
      </c>
      <c r="G209" s="7" t="str">
        <f>[2]Общая!N198</f>
        <v>административно-технический персонал, с правом испытания оборудования повышенным напряжением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5" t="str">
        <f>[2]Общая!E199</f>
        <v>АО "Авиакомпания "Сибирь"</v>
      </c>
      <c r="D210" s="6" t="str">
        <f>CONCATENATE([2]Общая!G199," ",[2]Общая!H199," ",[2]Общая!I199," 
", [2]Общая!K199," ",[2]Общая!L199)</f>
        <v>Веселитский  Петр  Германович 
Управляющий объекта 1 год</v>
      </c>
      <c r="E210" s="7" t="str">
        <f>[2]Общая!M199</f>
        <v>первичная</v>
      </c>
      <c r="F210" s="7" t="str">
        <f>[2]Общая!R199</f>
        <v>II до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АО "Авиакомпания "Сибирь"</v>
      </c>
      <c r="D211" s="6" t="str">
        <f>CONCATENATE([2]Общая!G200," ",[2]Общая!H200," ",[2]Общая!I200," 
", [2]Общая!K200," ",[2]Общая!L200)</f>
        <v>Грановская Наталья Михайловна 
Старший бортпроводник - инструктор 12 лет</v>
      </c>
      <c r="E211" s="7" t="str">
        <f>[2]Общая!M200</f>
        <v>внеочередная</v>
      </c>
      <c r="F211" s="7" t="str">
        <f>[2]Общая!R200</f>
        <v>III до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5" t="str">
        <f>[2]Общая!E201</f>
        <v>АО "Авиакомпания "Сибирь"</v>
      </c>
      <c r="D212" s="6" t="str">
        <f>CONCATENATE([2]Общая!G201," ",[2]Общая!H201," ",[2]Общая!I201," 
", [2]Общая!K201," ",[2]Общая!L201)</f>
        <v>Терещенко  Мария  Сергеевна 
Старший бортпроводник - инструктор 13 лет</v>
      </c>
      <c r="E212" s="7" t="str">
        <f>[2]Общая!M201</f>
        <v>внеочередная</v>
      </c>
      <c r="F212" s="7" t="str">
        <f>[2]Общая!R201</f>
        <v>III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5" t="str">
        <f>[2]Общая!E202</f>
        <v>АО "УК НКС"</v>
      </c>
      <c r="D213" s="6" t="str">
        <f>CONCATENATE([2]Общая!G202," ",[2]Общая!H202," ",[2]Общая!I202," 
", [2]Общая!K202," ",[2]Общая!L202)</f>
        <v>Какурин  Рустам Рясимович 
Заместитель генерального директора по производственным вопросам 2 месяца</v>
      </c>
      <c r="E213" s="7" t="str">
        <f>[2]Общая!M202</f>
        <v>первичная</v>
      </c>
      <c r="F213" s="7"/>
      <c r="G213" s="7" t="str">
        <f>[2]Общая!N202</f>
        <v>управленческий персонал</v>
      </c>
      <c r="H213" s="15" t="str">
        <f>[2]Общая!S202</f>
        <v>ПТЭТЭ</v>
      </c>
      <c r="I213" s="8">
        <f>[2]Общая!V202</f>
        <v>0.60416666666666696</v>
      </c>
    </row>
    <row r="214" spans="2:9" s="3" customFormat="1" ht="88.5" customHeight="1" x14ac:dyDescent="0.25">
      <c r="B214" s="2">
        <v>200</v>
      </c>
      <c r="C214" s="5" t="str">
        <f>[2]Общая!E203</f>
        <v>ООО "Мясокомбинат "Павловская Слобода"</v>
      </c>
      <c r="D214" s="6" t="str">
        <f>CONCATENATE([2]Общая!G203," ",[2]Общая!H203," ",[2]Общая!I203," 
", [2]Общая!K203," ",[2]Общая!L203)</f>
        <v>Ковалев Сергей  Александрович  
Инженер- электрик 1 год</v>
      </c>
      <c r="E214" s="7" t="str">
        <f>[2]Общая!M203</f>
        <v>внеочередная</v>
      </c>
      <c r="F214" s="7" t="str">
        <f>[2]Общая!R203</f>
        <v>IV гр. до и выше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ht="96" customHeight="1" x14ac:dyDescent="0.25"/>
    <row r="216" spans="2:9" ht="86.25" customHeight="1" x14ac:dyDescent="0.25">
      <c r="D216" s="11" t="s">
        <v>17</v>
      </c>
      <c r="E216" s="10"/>
      <c r="F216" s="10"/>
      <c r="G216" s="10"/>
    </row>
    <row r="217" spans="2:9" ht="82.5" customHeight="1" x14ac:dyDescent="0.25"/>
    <row r="218" spans="2:9" ht="85.5" customHeight="1" x14ac:dyDescent="0.25"/>
    <row r="219" spans="2:9" ht="90" customHeight="1" x14ac:dyDescent="0.25"/>
    <row r="220" spans="2:9" ht="90" customHeight="1" x14ac:dyDescent="0.25"/>
    <row r="221" spans="2:9" ht="85.5" customHeight="1" x14ac:dyDescent="0.25"/>
    <row r="222" spans="2:9" ht="90" customHeight="1" x14ac:dyDescent="0.25"/>
    <row r="223" spans="2:9" ht="79.5" customHeight="1" x14ac:dyDescent="0.25"/>
    <row r="224" spans="2:9" ht="81" customHeight="1" x14ac:dyDescent="0.25"/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214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16" manualBreakCount="16">
    <brk id="20" max="8" man="1"/>
    <brk id="74" max="8" man="1"/>
    <brk id="86" max="8" man="1"/>
    <brk id="97" max="8" man="1"/>
    <brk id="107" max="8" man="1"/>
    <brk id="117" max="8" man="1"/>
    <brk id="126" max="8" man="1"/>
    <brk id="134" max="8" man="1"/>
    <brk id="146" max="8" man="1"/>
    <brk id="156" max="8" man="1"/>
    <brk id="176" max="8" man="1"/>
    <brk id="183" max="8" man="1"/>
    <brk id="192" max="8" man="1"/>
    <brk id="199" max="8" man="1"/>
    <brk id="220" max="8" man="1"/>
    <brk id="2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2024-09-27T10:34:46Z</cp:lastPrinted>
  <dcterms:created xsi:type="dcterms:W3CDTF">2015-06-05T18:19:34Z</dcterms:created>
  <dcterms:modified xsi:type="dcterms:W3CDTF">2024-10-21T11:17:49Z</dcterms:modified>
</cp:coreProperties>
</file>